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5220" windowWidth="19260" windowHeight="6075" tabRatio="841" activeTab="0"/>
  </bookViews>
  <sheets>
    <sheet name="dział 1 " sheetId="1" r:id="rId1"/>
    <sheet name="dział 2A" sheetId="2" r:id="rId2"/>
    <sheet name="dział 2B" sheetId="3" r:id="rId3"/>
    <sheet name="2 c-1" sheetId="4" r:id="rId4"/>
    <sheet name="2 c-2" sheetId="5" r:id="rId5"/>
    <sheet name="2 c-3" sheetId="6" r:id="rId6"/>
    <sheet name="dział 3" sheetId="7" r:id="rId7"/>
    <sheet name="dział 4" sheetId="8" r:id="rId8"/>
    <sheet name="dział 5" sheetId="9" r:id="rId9"/>
    <sheet name="dział 6A" sheetId="10" r:id="rId10"/>
    <sheet name="dział 6B" sheetId="11" r:id="rId11"/>
  </sheets>
  <definedNames>
    <definedName name="Z_AB3099DE_FC12_4936_8286_8346CF96EBB2_.wvu.PrintArea" localSheetId="7" hidden="1">'dział 4'!$M$5:$Q$32</definedName>
  </definedNames>
  <calcPr fullCalcOnLoad="1"/>
</workbook>
</file>

<file path=xl/comments3.xml><?xml version="1.0" encoding="utf-8"?>
<comments xmlns="http://schemas.openxmlformats.org/spreadsheetml/2006/main">
  <authors>
    <author>Dorota Gierej</author>
  </authors>
  <commentList>
    <comment ref="FB18" authorId="0">
      <text>
        <r>
          <rPr>
            <b/>
            <sz val="8"/>
            <rFont val="Tahoma"/>
            <family val="2"/>
          </rPr>
          <t>Dorota Gierej:</t>
        </r>
        <r>
          <rPr>
            <sz val="8"/>
            <rFont val="Tahoma"/>
            <family val="2"/>
          </rPr>
          <t xml:space="preserve">
w wyniku pożaru spaliły się 2 bezdomne osoby, które potraktowano jako rodzinę</t>
        </r>
      </text>
    </comment>
  </commentList>
</comments>
</file>

<file path=xl/comments5.xml><?xml version="1.0" encoding="utf-8"?>
<comments xmlns="http://schemas.openxmlformats.org/spreadsheetml/2006/main">
  <authors>
    <author>Anna_Bogucka</author>
  </authors>
  <commentList>
    <comment ref="I2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I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Q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Y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AG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AO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AW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BM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DA2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DQ2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DI2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BE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BU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CC36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</commentList>
</comments>
</file>

<file path=xl/sharedStrings.xml><?xml version="1.0" encoding="utf-8"?>
<sst xmlns="http://schemas.openxmlformats.org/spreadsheetml/2006/main" count="10667" uniqueCount="861">
  <si>
    <t>pracy socjalnej</t>
  </si>
  <si>
    <t>będący prac.socjal.</t>
  </si>
  <si>
    <t>+30+32+34+. ++40/</t>
  </si>
  <si>
    <t xml:space="preserve"> /w.27+28+29+30+33/</t>
  </si>
  <si>
    <t>socjalnym</t>
  </si>
  <si>
    <t>A</t>
  </si>
  <si>
    <t>B</t>
  </si>
  <si>
    <t>wiersz 1</t>
  </si>
  <si>
    <t>wiersz 4</t>
  </si>
  <si>
    <t>wiersz 23</t>
  </si>
  <si>
    <t>wiersz 26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</si>
  <si>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</si>
  <si>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</si>
  <si>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</si>
  <si>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</si>
  <si>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</si>
  <si>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</si>
  <si>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</si>
  <si>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</si>
  <si>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</si>
  <si>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</si>
  <si>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</si>
  <si>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</si>
  <si>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</si>
  <si>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mazurskie</t>
  </si>
  <si>
    <t>wielkopolskie</t>
  </si>
  <si>
    <t>zachodniopomorskie</t>
  </si>
  <si>
    <t>RAZEM</t>
  </si>
  <si>
    <t xml:space="preserve">Dział 1. </t>
  </si>
  <si>
    <t>ZATRUDNIENIE W JEDNOSTKACH ORGANIZACYJNYCH</t>
  </si>
  <si>
    <t>cd.</t>
  </si>
  <si>
    <t>WYSZCZEGÓLNIENIE</t>
  </si>
  <si>
    <t>starszy pracownik socjalny</t>
  </si>
  <si>
    <t xml:space="preserve">OGÓŁEM / w.2+3+4+23+41+42+44+46+48+49 / </t>
  </si>
  <si>
    <t>pracownik socjalny</t>
  </si>
  <si>
    <t>w tym / z wiersza 26 /  w rejonach</t>
  </si>
  <si>
    <t>SŁUŻBY WOJEWODY REALIZUJĄCE ZADANIA</t>
  </si>
  <si>
    <t>Z ZAKRESU POMOCY SPOŁECZNEJ</t>
  </si>
  <si>
    <t>główny specjalista</t>
  </si>
  <si>
    <t>w tym: /z wiersza 32/</t>
  </si>
  <si>
    <t>REGIONALNE OŚRODKI POLITYKI SPOŁECZNEJ</t>
  </si>
  <si>
    <t>będący pracownikiem socjalnym</t>
  </si>
  <si>
    <t>aspirant pracy socjalnej</t>
  </si>
  <si>
    <t>POWIATOWE CENTRA POMOCY RODZINIE</t>
  </si>
  <si>
    <t>pracownicy wykonujący usługi</t>
  </si>
  <si>
    <t xml:space="preserve"> / w. 5+6+7+8+10+11+12+13+14+16+17+18+19+20+21+22 /</t>
  </si>
  <si>
    <t>pracownicy wykonujący specjali-</t>
  </si>
  <si>
    <t>dyrektor, zastępca dyrektora</t>
  </si>
  <si>
    <t>styczne usługi opiekuńcze</t>
  </si>
  <si>
    <t>kierownik, zastępca kierownika</t>
  </si>
  <si>
    <t>kierownik działu</t>
  </si>
  <si>
    <t>koordynator ds. komputeryzacji</t>
  </si>
  <si>
    <t>kierownik sekcji</t>
  </si>
  <si>
    <t>radca prawny</t>
  </si>
  <si>
    <t>pracownicy socjalni ogółem</t>
  </si>
  <si>
    <t>pozostali pracownicy</t>
  </si>
  <si>
    <t xml:space="preserve"> / w. 10+11+12+13+15 /</t>
  </si>
  <si>
    <t>DOMY POMOCY SPOŁECZNEJ</t>
  </si>
  <si>
    <t>starszy specjalista pracy socjalnej</t>
  </si>
  <si>
    <t>specjalista pracy socjalnej</t>
  </si>
  <si>
    <t xml:space="preserve">PLACÓWKI SPECJALISTYCZNEGO </t>
  </si>
  <si>
    <t xml:space="preserve"> w tym:</t>
  </si>
  <si>
    <t>starszy specjalista pracy z rodziną</t>
  </si>
  <si>
    <t>PLACÓWKI OPIEKUŃCZO-WYCHOWAWCZE</t>
  </si>
  <si>
    <t>specjalista pracy z rodziną</t>
  </si>
  <si>
    <t>w tym zatrudnieni na podstawie ustawy</t>
  </si>
  <si>
    <t>OŚRODKI ADOPCYJNO-OPIEKUŃCZE</t>
  </si>
  <si>
    <t>OŚRODKI POMOCY SPOŁECZNEJ</t>
  </si>
  <si>
    <t>SPRAWOZDANIE MPiPS - 03        I  -  XII  2007</t>
  </si>
  <si>
    <t>wynagrodzenie osoby za pełnienie zadań pogotowia rodzinnego</t>
  </si>
  <si>
    <t>SPRAWOZDANIE MPiPS - 03        I - XII  2007</t>
  </si>
  <si>
    <t>SPRAWOZDANIE MPiPS-03        I - XII  2007</t>
  </si>
  <si>
    <t>SPRAWOZDANIE MPiPS-03       I - XII  2007</t>
  </si>
  <si>
    <t>SPRAWOZDANIE  MPiPS-03    I - XII 2007</t>
  </si>
  <si>
    <t xml:space="preserve">SPRAWOZDANIE MPiPS - 03        I  -  XII  2007 </t>
  </si>
  <si>
    <t>SPRAWOZDANIE  MPiPS-03    I - XII  2007</t>
  </si>
  <si>
    <t>OŚRODKI INTERWENCJI KRYZYSOWEJ</t>
  </si>
  <si>
    <t xml:space="preserve"> / w. 24+25+27+28+29+30+32+34+35+36+37+38+39+40 /</t>
  </si>
  <si>
    <t xml:space="preserve">OŚRODKI WSPARCIA  </t>
  </si>
  <si>
    <t>kierownicy</t>
  </si>
  <si>
    <t>zastępcy kierowników</t>
  </si>
  <si>
    <t>środowiskowe domy samopomocy</t>
  </si>
  <si>
    <t>dzienne domy pomocy</t>
  </si>
  <si>
    <t xml:space="preserve"> / w. 27+28+29+30+33 /</t>
  </si>
  <si>
    <t>noclegownie /domy noclegowe itp./</t>
  </si>
  <si>
    <t>DZIAŁ 2A.    UDZIELONE ŚWIADCZENIA - ZADANIA ZLECONE GMINOM</t>
  </si>
  <si>
    <t xml:space="preserve">          wiersz 1</t>
  </si>
  <si>
    <t>ZASIŁKI STAŁE - OGÓŁEM</t>
  </si>
  <si>
    <r>
      <t xml:space="preserve">ZASIŁKI CELOWE NA POKRYCIE WYDATKÓW ZWIĄZANYCH Z KLĘSKĄ ŻYW. LUB EKOLOG. </t>
    </r>
    <r>
      <rPr>
        <b/>
        <vertAlign val="superscript"/>
        <sz val="13"/>
        <rFont val="Arial CE"/>
        <family val="0"/>
      </rPr>
      <t>1)</t>
    </r>
  </si>
  <si>
    <r>
      <t xml:space="preserve">RODZIN </t>
    </r>
    <r>
      <rPr>
        <b/>
        <vertAlign val="superscript"/>
        <sz val="14"/>
        <rFont val="Arial CE"/>
        <family val="0"/>
      </rPr>
      <t>2)</t>
    </r>
  </si>
  <si>
    <r>
      <t xml:space="preserve">W RODZINACH </t>
    </r>
    <r>
      <rPr>
        <b/>
        <vertAlign val="superscript"/>
        <sz val="14"/>
        <rFont val="Arial CE"/>
        <family val="0"/>
      </rPr>
      <t>2)</t>
    </r>
  </si>
  <si>
    <t xml:space="preserve">          wiersz 2</t>
  </si>
  <si>
    <t>w tym: przyznany dla osoby samotnie gospodarującej</t>
  </si>
  <si>
    <t xml:space="preserve">          wiersz 3</t>
  </si>
  <si>
    <t>w tym: przyznany dla osoby pozostającej w rodzinie</t>
  </si>
  <si>
    <t xml:space="preserve">               wiersz 4</t>
  </si>
  <si>
    <t>wiersz 5</t>
  </si>
  <si>
    <t>SPECJALIST. USŁ. OPIEK. W MIEJSCU ZAMIESZK. DLA OSÓB Z ZABURZENIAMI PSYCH.</t>
  </si>
  <si>
    <t>wiersz 6</t>
  </si>
  <si>
    <t>WOJEWODZTWO</t>
  </si>
  <si>
    <t>LICZBA OSÓB,</t>
  </si>
  <si>
    <t>LICZBA</t>
  </si>
  <si>
    <t>KWOTA</t>
  </si>
  <si>
    <t>LICZBA OSÓB</t>
  </si>
  <si>
    <t>KTÓRYM PRZYZNANO</t>
  </si>
  <si>
    <t>ŚWIADCZEŃ</t>
  </si>
  <si>
    <t>RODZIN</t>
  </si>
  <si>
    <t>W RODZINACH</t>
  </si>
  <si>
    <t>DECYZJĄ</t>
  </si>
  <si>
    <t>W ZŁ</t>
  </si>
  <si>
    <t>ŚWIADCZENIE</t>
  </si>
  <si>
    <t>x</t>
  </si>
  <si>
    <t>DZIAŁ 2A.   UDZIELONE ŚWIADCZENIA    -    ZADANIA ZLECONE GMINOM</t>
  </si>
  <si>
    <t>FORMY POMOCY</t>
  </si>
  <si>
    <t>DECYZJĄ ŚWIADCZENIA</t>
  </si>
  <si>
    <t>w zł</t>
  </si>
  <si>
    <t xml:space="preserve">RAZEM </t>
  </si>
  <si>
    <t>X</t>
  </si>
  <si>
    <t>ZASIŁKI STAŁE - ogółem</t>
  </si>
  <si>
    <t xml:space="preserve">w tym przyznany dla osoby: </t>
  </si>
  <si>
    <t>samotnie gospodarującej</t>
  </si>
  <si>
    <t>pozostającej w rodzinie</t>
  </si>
  <si>
    <t xml:space="preserve">ZASIŁKI CELOWE NA POKRYCIE </t>
  </si>
  <si>
    <t xml:space="preserve">WYDATKÓW ZWIĄZANYCH Z KLĘSKĄ </t>
  </si>
  <si>
    <t xml:space="preserve">SPECJALISTYCZNE USŁUGI </t>
  </si>
  <si>
    <t xml:space="preserve">OPIEKUŃCZE W MIEJSCU </t>
  </si>
  <si>
    <t xml:space="preserve">ZAMIESZKANIA DLA OSÓB </t>
  </si>
  <si>
    <t>Z ZABURZENIAMI PSYCHICZNYMI</t>
  </si>
  <si>
    <t>W kolumnie 1, 4 i 5  podana jest liczba osób otrzymujących decyzją świadczenie, liczba rodzin i liczba osób w tych rodzinach</t>
  </si>
  <si>
    <t xml:space="preserve">przy zachowaniu zasady, że osoba / rodzina / została wymieniona TYLKO raz bez względu na liczbę, kwotę i częstotliwość </t>
  </si>
  <si>
    <t>otrzymanych świadczeń.</t>
  </si>
  <si>
    <t>DZIAŁ 2B.     UDZIELONE ŚWIADCZENIA - ZADANIA WŁASNE GMIN</t>
  </si>
  <si>
    <t>ZADANIA WŁASNE - RAZEM</t>
  </si>
  <si>
    <t>ZASIŁKI OKRESOWE - OGÓŁEM</t>
  </si>
  <si>
    <t xml:space="preserve">            wiersz 2</t>
  </si>
  <si>
    <t>w tym: środki własne</t>
  </si>
  <si>
    <t xml:space="preserve">         wiersz 3</t>
  </si>
  <si>
    <t>dotacja</t>
  </si>
  <si>
    <t xml:space="preserve">          wiersz 4</t>
  </si>
  <si>
    <t>w tym: przyznane z powodu bezrobocia /z wiersza 2/</t>
  </si>
  <si>
    <t xml:space="preserve">               wiersz 5</t>
  </si>
  <si>
    <t>długotrwałej choroby</t>
  </si>
  <si>
    <t xml:space="preserve">               wiersz 6</t>
  </si>
  <si>
    <t>niepełnosprawności</t>
  </si>
  <si>
    <t xml:space="preserve">               wiersz 7</t>
  </si>
  <si>
    <t>możliwości utrzymania lub nabycia uprawnień do świadczeń z innych sys. zabezp. społ.</t>
  </si>
  <si>
    <t xml:space="preserve">           wiersz 8</t>
  </si>
  <si>
    <t>SCHRONIENIE</t>
  </si>
  <si>
    <t xml:space="preserve">                wiersz 9</t>
  </si>
  <si>
    <t>POSIŁEK</t>
  </si>
  <si>
    <t xml:space="preserve">            wiersz 10</t>
  </si>
  <si>
    <t>w tym: dla dzieci</t>
  </si>
  <si>
    <t xml:space="preserve">        wiersz 11</t>
  </si>
  <si>
    <t>UBRANIE</t>
  </si>
  <si>
    <t xml:space="preserve">           wiersz 12</t>
  </si>
  <si>
    <t>USŁUGI OPIEKUŃCZE - OGÓŁEM</t>
  </si>
  <si>
    <t xml:space="preserve">               wiersz 13</t>
  </si>
  <si>
    <t>w tym: specjalistyczne</t>
  </si>
  <si>
    <t xml:space="preserve">              wiersz 14</t>
  </si>
  <si>
    <t xml:space="preserve">ZASIŁEK CELOWY NA POKRYCIE WYDATKÓW NA ŚWIADCZENIA ZDROWOTNE  </t>
  </si>
  <si>
    <t xml:space="preserve">       wiersz 15</t>
  </si>
  <si>
    <t>w tym dla: osób bezdomnych</t>
  </si>
  <si>
    <t xml:space="preserve">           wiersz 16</t>
  </si>
  <si>
    <t xml:space="preserve">            wiersz 17</t>
  </si>
  <si>
    <t xml:space="preserve">ZASIŁKI CELOWE W FORMIE BILETU KREDYTOWANEGO </t>
  </si>
  <si>
    <t xml:space="preserve">             wiersz 18</t>
  </si>
  <si>
    <t>SPRAWIENIE POGRZEBU</t>
  </si>
  <si>
    <t xml:space="preserve">             wiersz 19</t>
  </si>
  <si>
    <t>w tym osobom: bezdomnym</t>
  </si>
  <si>
    <t xml:space="preserve">             wiersz 20</t>
  </si>
  <si>
    <t>rzeczowa pomoc losowa</t>
  </si>
  <si>
    <t xml:space="preserve">                              wiersz 32</t>
  </si>
  <si>
    <t>wiersz 37</t>
  </si>
  <si>
    <t>wiersz 38</t>
  </si>
  <si>
    <t>wiersz 39</t>
  </si>
  <si>
    <t>wiersz 40</t>
  </si>
  <si>
    <t>wiersz 41</t>
  </si>
  <si>
    <t>okresowa pomc losowa</t>
  </si>
  <si>
    <t>INNE ZASIŁKI CELOWE I W NATURZE - OGÓŁEM</t>
  </si>
  <si>
    <t xml:space="preserve">             wiersz 21</t>
  </si>
  <si>
    <t>w tym: zasiłki specjalne celowe</t>
  </si>
  <si>
    <t xml:space="preserve">             wiersz 22</t>
  </si>
  <si>
    <t>POMOC NA EKONOMICZNE USAMODZIELNIENIA - OGÓŁEM</t>
  </si>
  <si>
    <t xml:space="preserve">             wiersz 23</t>
  </si>
  <si>
    <t>w tym: w naturze</t>
  </si>
  <si>
    <t xml:space="preserve">             wiersz 24</t>
  </si>
  <si>
    <t>zasiłki</t>
  </si>
  <si>
    <t xml:space="preserve">             wiersz 25</t>
  </si>
  <si>
    <t>pożyczka</t>
  </si>
  <si>
    <t xml:space="preserve">             wiersz 26</t>
  </si>
  <si>
    <r>
      <t xml:space="preserve">BEZ WZGLĘDU NA RODZAJ, FORMĘ, LICZBĘ ORAZ ŹRÓDŁO FINANSOWANIA </t>
    </r>
    <r>
      <rPr>
        <b/>
        <vertAlign val="superscript"/>
        <sz val="12"/>
        <rFont val="Arial CE"/>
        <family val="0"/>
      </rPr>
      <t>1)</t>
    </r>
  </si>
  <si>
    <r>
      <t xml:space="preserve">           liczba rodzin </t>
    </r>
    <r>
      <rPr>
        <b/>
        <vertAlign val="superscript"/>
        <sz val="12"/>
        <rFont val="Arial CE"/>
        <family val="0"/>
      </rPr>
      <t>2)</t>
    </r>
  </si>
  <si>
    <r>
      <t xml:space="preserve">w rodzinach </t>
    </r>
    <r>
      <rPr>
        <b/>
        <vertAlign val="superscript"/>
        <sz val="12"/>
        <rFont val="Arial CE"/>
        <family val="0"/>
      </rPr>
      <t>2)</t>
    </r>
  </si>
  <si>
    <t>1) w 2007 r. w ramach zadań zleconych w formie zasiłków celowych na pokrycie wydatków zwiazanych z klęską żywiołową
lub ekologiczną uwzględniona została między innymi pomoc :
   - wypłaconych z odwołań dla gospodarstw rolnych w celu złagodzenia skutków suszy, Rozporządzenie RM z dn. 29 sierpnia 2006 r., Dz.U. Nr 155, poz. 1109.
2) brak danych dot. liczby rodzin oraz liczby osób w rodzinach (kol. 4, 5 i 6) w przypadku pomocy dla gospodarstw rolnych
w celu złagodzenia skutków suszy.</t>
  </si>
  <si>
    <r>
      <t xml:space="preserve">rodzaj, formę i liczbę   </t>
    </r>
    <r>
      <rPr>
        <b/>
        <vertAlign val="superscript"/>
        <sz val="10"/>
        <rFont val="Arial CE"/>
        <family val="0"/>
      </rPr>
      <t>1)</t>
    </r>
  </si>
  <si>
    <r>
      <t xml:space="preserve">liczbę oraz żródło finansowania /    </t>
    </r>
    <r>
      <rPr>
        <b/>
        <vertAlign val="superscript"/>
        <sz val="10"/>
        <rFont val="Arial CE"/>
        <family val="0"/>
      </rPr>
      <t>1)</t>
    </r>
  </si>
  <si>
    <r>
      <t xml:space="preserve">                 LICZBA RODZIN  </t>
    </r>
    <r>
      <rPr>
        <b/>
        <vertAlign val="superscript"/>
        <sz val="12"/>
        <rFont val="Arial CE"/>
        <family val="0"/>
      </rPr>
      <t>2)</t>
    </r>
  </si>
  <si>
    <t>PORADNICTWO SPECJALISTYCZNE /PRAWNE, PSYCHOLOGICZNE, RODZINNE/</t>
  </si>
  <si>
    <t xml:space="preserve">             wiersz 27</t>
  </si>
  <si>
    <t>INTERWENCJA KRYZYSOWA</t>
  </si>
  <si>
    <t xml:space="preserve">             wiersz 28</t>
  </si>
  <si>
    <t>PRACA SOCJALNA</t>
  </si>
  <si>
    <t xml:space="preserve">             wiersz 29</t>
  </si>
  <si>
    <t xml:space="preserve"> </t>
  </si>
  <si>
    <t>DZIAŁ 2B.   UDZIELONE ŚWIADCZENIA    -  ZADANIA WŁASNE GMIN</t>
  </si>
  <si>
    <t>DECYZJĄ ŚWIADCZENIE</t>
  </si>
  <si>
    <t xml:space="preserve">   w tym:                                            środki własne</t>
  </si>
  <si>
    <t xml:space="preserve">                                                                        dotacja</t>
  </si>
  <si>
    <t>w tym przyznane z powodu:  /z wiersza 2 /</t>
  </si>
  <si>
    <t xml:space="preserve">                   bezrobocia</t>
  </si>
  <si>
    <t xml:space="preserve">                   długotrwałej choroby</t>
  </si>
  <si>
    <t xml:space="preserve">                   niepełnosprawności</t>
  </si>
  <si>
    <t xml:space="preserve">                   możliwości utrzymania lub nabycia uprawnień </t>
  </si>
  <si>
    <t xml:space="preserve">                   do świadczeń z innych systemów </t>
  </si>
  <si>
    <r>
      <t xml:space="preserve">ŻYWIOŁOWĄ LUB EKOLOGICZNĄ </t>
    </r>
    <r>
      <rPr>
        <b/>
        <vertAlign val="superscript"/>
        <sz val="36"/>
        <rFont val="Arial CE"/>
        <family val="0"/>
      </rPr>
      <t>1)</t>
    </r>
  </si>
  <si>
    <t xml:space="preserve">                   zabezpieczenia społecznego</t>
  </si>
  <si>
    <t>w tym dla:</t>
  </si>
  <si>
    <t xml:space="preserve">           dzieci</t>
  </si>
  <si>
    <t xml:space="preserve">           specjalistyczne</t>
  </si>
  <si>
    <t xml:space="preserve">ZASIŁEK CELOWY NA POKRYCIE WYDATKÓW </t>
  </si>
  <si>
    <t>NA ŚWIADCZENIA ZDROWOTNE OSOBOM NIEMA-</t>
  </si>
  <si>
    <t>JĄCYM DOCHODU I MOŻLIWOŚCI UZYSKANIA ŚWIAD-</t>
  </si>
  <si>
    <t>CZEŃ  NA PODSTAWIE PRZEPISÓW O POWSZECHNYM</t>
  </si>
  <si>
    <t>UBEZPIECZENIU W NFZ</t>
  </si>
  <si>
    <t xml:space="preserve">                osób bezdomnych</t>
  </si>
  <si>
    <t xml:space="preserve">ZASIŁKI CELOWE NA POKRYCIE WYDATKÓW </t>
  </si>
  <si>
    <t>ZASIŁKI CELOWE W FORMIE BILETU KREDYTOWANEGO</t>
  </si>
  <si>
    <t xml:space="preserve">                     osobom bezdomnym</t>
  </si>
  <si>
    <t>INNE ZASIŁKI CELOWE I W NATURZE</t>
  </si>
  <si>
    <t xml:space="preserve">    w tym:</t>
  </si>
  <si>
    <t xml:space="preserve">            zasiłki specjalne celowe</t>
  </si>
  <si>
    <t>POMOC NA EKONOMICZNE</t>
  </si>
  <si>
    <t>USAMODZIELNIENIE - OGÓŁEM</t>
  </si>
  <si>
    <t xml:space="preserve">            w naturze</t>
  </si>
  <si>
    <t xml:space="preserve">            zasiłki</t>
  </si>
  <si>
    <t xml:space="preserve">            pożyczka</t>
  </si>
  <si>
    <t xml:space="preserve">PORADNICTWO SPECJALISTYCZNE </t>
  </si>
  <si>
    <t xml:space="preserve"> /prawne, psychologiczne, rodzinne/</t>
  </si>
  <si>
    <t xml:space="preserve">1)  W wierszu 1 kolumna 3 "kwota świadczeń w zł " jest sumą kwot wydatkowanych na świadczenia wymienione w wierszach 2, 9, 10, 12, 13, 15, 17, 18, 19, 21, 23. </t>
  </si>
  <si>
    <t xml:space="preserve">We wszystkich wierszach działu 2B - analogicznie jak w całym sprawozdaniu MPiPS-03 - podana jest liczba osób otrzymujących decyzją świadczenie, liczbę rodzin </t>
  </si>
  <si>
    <t>i liczbę osób w tych rodzinach przy zachowaniu zasady, że osobę / rodzinę / wymieniono TYLKO raz bez względu na liczbę, kwotę i częstotliwość otrzymanych świadczeń.</t>
  </si>
  <si>
    <t>liczba świadczeń</t>
  </si>
  <si>
    <t>liczba osób</t>
  </si>
  <si>
    <t>DZIAŁ 2 C-1.     UDZIELONE ŚWIADCZENIA - ZADANIA WŁASNE</t>
  </si>
  <si>
    <t xml:space="preserve">                            REALIZOWANE PRZEZ POWIATOWE CENTRA POMOCY RODZINIE</t>
  </si>
  <si>
    <t>POMOC MAJĄCA NA CELU ŻYCIOWE USAMODZIELNIENIE I INTEGRACJĘ ZE ŚRODOWISKIEM DLA OPUSZCZAJĄCYCH:</t>
  </si>
  <si>
    <t>RODZINY ZASTĘPCZE - OGÓŁEM</t>
  </si>
  <si>
    <t xml:space="preserve">           wiersz 1</t>
  </si>
  <si>
    <t>RODZINY ZASTĘPCZE     -  LICZBA OSÓB</t>
  </si>
  <si>
    <t>RODZINY ZASTĘPCZE     -  LICZBA ŚWIADCZEŃ</t>
  </si>
  <si>
    <t xml:space="preserve">              wiersz 3</t>
  </si>
  <si>
    <t xml:space="preserve">RODZINY ZASTĘPCZE     -  KWOTA ŚWIADCZEŃ  </t>
  </si>
  <si>
    <t>PLACÓWKI OPIEKUŃCZO-WYCHOWAWCZE TYPU RODZINNEGO I SOCJALIZACYJNEGO - OGÓŁEM</t>
  </si>
  <si>
    <t xml:space="preserve">          wiersz 5</t>
  </si>
  <si>
    <t>PLACÓWKI OPIEKUŃCZO-WYCHOWAWCZE TYPU RODZINNEGO I SOCJALIZACYJNEGO - LICZBA OSÓB</t>
  </si>
  <si>
    <t xml:space="preserve">            wiersz 6</t>
  </si>
  <si>
    <t>PLACÓWKI OPIEKUŃCZO-WYCHOWAWCZE TYPU RODZINNEGO I SOCJALIZACYJNEGO - LICZBA ŚWIADCZEŃ</t>
  </si>
  <si>
    <t xml:space="preserve">              wiersz 7</t>
  </si>
  <si>
    <t>PLACÓWKI OPIEKUŃCZO-WYCHOWAWCZE TYPU RODZINNEGO I SOCJALIZACYJNEGO - KWOTA ŚWIADCZEŃ</t>
  </si>
  <si>
    <t>wiersz 8</t>
  </si>
  <si>
    <t>SPECJALNE OŚRODKI SZKOLNO - WYCHOWAWCZE - OGÓŁEM</t>
  </si>
  <si>
    <t xml:space="preserve">             wiersz 9</t>
  </si>
  <si>
    <t>SPECJALNE OŚRODKI SZKOLNO - WYCHOWAWCZE - LICZBA OSÓB</t>
  </si>
  <si>
    <t xml:space="preserve">         wiersz 10 </t>
  </si>
  <si>
    <t>SPECJALNE OŚRODKI SZKOLNO - WYCHOWAWCZE - LICZBA ŚWIADCZEŃ</t>
  </si>
  <si>
    <t xml:space="preserve">          wiersz 11</t>
  </si>
  <si>
    <t>SPECJALNE OŚRODKI SZKOLNO - WYCHOWAWCZE - KWOTA ŚWIADCZEŃ</t>
  </si>
  <si>
    <t>MŁODZIEŻOWE OŚRODKI WYCHOWAWCZE - OGÓŁEM</t>
  </si>
  <si>
    <t xml:space="preserve">         wiersz 13</t>
  </si>
  <si>
    <t>MŁODZIEŻOWE OŚRODKI WYCHOWAWCZE - LICZBA OSÓB</t>
  </si>
  <si>
    <t xml:space="preserve">         wiersz 14</t>
  </si>
  <si>
    <t>MŁODZIEŻOWE OŚRODKI WYCHOWAWCZE - LICZBA ŚWIADCZEŃ</t>
  </si>
  <si>
    <t xml:space="preserve">         wiersz 15</t>
  </si>
  <si>
    <t>MŁODZIEŻOWE OŚRODKI WYCHOWAWCZE - KWOTA ŚWIADCZEŃ</t>
  </si>
  <si>
    <t>wiersz 16</t>
  </si>
  <si>
    <t>DOMY POMOCY SPOŁECZNEJ DLA DZIECI I MŁODZIEŻY NIEPEŁNOSPRAWNYCH INTELEKTUALNIE - OGÓŁEM</t>
  </si>
  <si>
    <t>wiersz 17</t>
  </si>
  <si>
    <t>DOMY POMOCY SPOŁECZNEJ DLA DZIECI I MŁODZIEŻY NIEPEŁNOSPRAWNYCH INTELEKTUALNIE - LICZBA OSÓB</t>
  </si>
  <si>
    <t>wiersz 18</t>
  </si>
  <si>
    <t>DOMY POMOCY SPOŁECZNEJ DLA DZIECI I MŁODZIEŻY NIEPEŁNOSPRAWNYCH INTELEKTUALNIE - LICZBA ŚWIADCZEŃ</t>
  </si>
  <si>
    <t>wiersz 19</t>
  </si>
  <si>
    <t>DOMY POMOCY SPOŁECZNEJ DLA DZIECI I MŁODZIEŻY NIEPEŁNOSPRAWNYCH INTELEKTUALNIE - KWOTA ŚWIADCZEŃ</t>
  </si>
  <si>
    <t>wiersz 20</t>
  </si>
  <si>
    <t>DOMY DLA MATEK Z MAŁYMI DZIEĆMI I KOBIET W CIĄŻY - OGÓŁEM</t>
  </si>
  <si>
    <t>wiersz 21</t>
  </si>
  <si>
    <t>DOMY DLA MATEK Z MAŁYMI DZIEĆMI I KOBIET W CIĄŻY - LICZBA OSÓB</t>
  </si>
  <si>
    <t>wiersz 22</t>
  </si>
  <si>
    <t>DOMY DLA MATEK Z MAŁYMI DZIEĆMI I KOBIET W CIĄŻY - LICZBA ŚĄWIADCZEŃ</t>
  </si>
  <si>
    <t>DOMY DLA MATEK Z MAŁYMI DZIEĆMI I KOBIET W CIĄŻY - KWOTA ŚWIADCZEŃ</t>
  </si>
  <si>
    <t>wiersz 24</t>
  </si>
  <si>
    <t>ZADANIA WŁASNE</t>
  </si>
  <si>
    <t>FORMA POMOCY</t>
  </si>
  <si>
    <t>POMOC</t>
  </si>
  <si>
    <t>UZYSKANIE</t>
  </si>
  <si>
    <t>w tym</t>
  </si>
  <si>
    <t>POMOC NA ZAGOS-</t>
  </si>
  <si>
    <t>PIENIĘŻNA NA</t>
  </si>
  <si>
    <t>ODPOWIEDNICH</t>
  </si>
  <si>
    <t>w mieszkaniu</t>
  </si>
  <si>
    <t xml:space="preserve">PODAROWANIE </t>
  </si>
  <si>
    <t>W UZYSKANIU</t>
  </si>
  <si>
    <t>PRACA</t>
  </si>
  <si>
    <t>USAMODZIELNIENIE</t>
  </si>
  <si>
    <t>KONTYNUOWANIE</t>
  </si>
  <si>
    <t>WARUNKÓW</t>
  </si>
  <si>
    <t>chronionym</t>
  </si>
  <si>
    <t>W FORMIE</t>
  </si>
  <si>
    <t>ZATRUDNIENIA</t>
  </si>
  <si>
    <t>SOCJALNA</t>
  </si>
  <si>
    <t>NAUKI</t>
  </si>
  <si>
    <t>MIESZKANIOWYCH</t>
  </si>
  <si>
    <t>RZECZOWEJ</t>
  </si>
  <si>
    <t>SCHRONISKA DLA NIELETNICH</t>
  </si>
  <si>
    <t xml:space="preserve">           wiersz 25</t>
  </si>
  <si>
    <t>SCHRONISKA DLA NIELETNICH  - LICZBA OSÓB</t>
  </si>
  <si>
    <t xml:space="preserve">          wiersz 26</t>
  </si>
  <si>
    <t>SCHRONISKA DLA NIELETNICH  - LICZBA ŚWIADCZEŃ</t>
  </si>
  <si>
    <t xml:space="preserve">           wiersz 27</t>
  </si>
  <si>
    <t>SCHRONISKA DLA NIELETNICH  - KWOT ŚWIADCZEŃ</t>
  </si>
  <si>
    <t xml:space="preserve">         wiersz 28</t>
  </si>
  <si>
    <t>ZAKŁADY POPRAWCZE  - OGÓŁEM</t>
  </si>
  <si>
    <t xml:space="preserve">         wiersz 29</t>
  </si>
  <si>
    <t>ZAKŁADY POPRAWCZE  - LICZBA OSÓB</t>
  </si>
  <si>
    <t xml:space="preserve">         wiersz 30</t>
  </si>
  <si>
    <t>ZAKŁADY POPRAWCZE  - LICZBA ŚWIADCZEŃ</t>
  </si>
  <si>
    <t xml:space="preserve">          wiersz 31</t>
  </si>
  <si>
    <t>ZAKŁADY POPRAWCZE  - KWOTA ŚWIADCZEŃ</t>
  </si>
  <si>
    <t xml:space="preserve">           wiersz 32</t>
  </si>
  <si>
    <t>ZAKŁADY KARNE  - OGÓŁEM</t>
  </si>
  <si>
    <t xml:space="preserve">         wiersz 33</t>
  </si>
  <si>
    <t>ZAKŁADY KARNE  - LICZBA OSÓB</t>
  </si>
  <si>
    <t xml:space="preserve">         wiersz 34</t>
  </si>
  <si>
    <t>ZAKŁADY KARNE  - LICZBA ŚWIADCZEN</t>
  </si>
  <si>
    <t xml:space="preserve">         wiersz 35</t>
  </si>
  <si>
    <t>ZAKŁADY KARNE  - KWOTA ŚWIADCZEN</t>
  </si>
  <si>
    <t xml:space="preserve">         wiersz 36</t>
  </si>
  <si>
    <t xml:space="preserve">                        REALIZOWANE PRZEZ POWIATOWE CENTRA POMOCY RODZINIE</t>
  </si>
  <si>
    <t xml:space="preserve">                     </t>
  </si>
  <si>
    <t xml:space="preserve">                      ZADANIA WŁASNE</t>
  </si>
  <si>
    <t>RODZINY ZASTĘPCZE</t>
  </si>
  <si>
    <t xml:space="preserve">kwota świadczeń                                </t>
  </si>
  <si>
    <t>PLACÓWKI OPIEKUŃCZO-WYCHOWAW-</t>
  </si>
  <si>
    <t>CZE TYPU RODZINNEGO I SOCJALI-</t>
  </si>
  <si>
    <t>ZACYJNEGO</t>
  </si>
  <si>
    <t>SPECJALNE  OŚRODKI  SZKOLNO-</t>
  </si>
  <si>
    <t xml:space="preserve">MŁODZIEŻOWE OŚRODKI WYCHOWAWCZE </t>
  </si>
  <si>
    <t>DOMY POMOCY SPOŁECZNEJ DLA</t>
  </si>
  <si>
    <t>DZIECI I MŁODZIEŻY NIEPEŁNO-</t>
  </si>
  <si>
    <t>SPRAWNYCH INTELEKTUALNIE</t>
  </si>
  <si>
    <t>DOMY DLA MATEK Z MAŁYMI DZIEĆMI</t>
  </si>
  <si>
    <t>I KOBIET W CIĄŻY</t>
  </si>
  <si>
    <t>ZAKŁADY POPRAWCZE</t>
  </si>
  <si>
    <t>ZAKŁADY KARNE</t>
  </si>
  <si>
    <t>W wierszach 1, 5, 9, 13, 17, 21, 25, 29 i 33 podana jest liczba odpowiednio rodzin zastępczych, placówek opiekuńczo-wychowawczych itd., z których osobom udzielono pomocy mającej na celu życiowe usamodzielnienie i integrację ze środowiskiem</t>
  </si>
  <si>
    <t>DZIAŁ 2C - 2              UDZIELONE ŚWIADCZENIA - ZADANIA WŁASNE</t>
  </si>
  <si>
    <t xml:space="preserve">                                   REALIZOWANE PRZEZ POWIATOWE CENTRA POMOCY RODZINIE</t>
  </si>
  <si>
    <t>RODZINY ZASTĘPCZE  - OGÓŁEM</t>
  </si>
  <si>
    <t xml:space="preserve">                                   wiersz 1</t>
  </si>
  <si>
    <t xml:space="preserve">W TYM: RODZINY SPOKREWNIONE Z DZIECKIEM </t>
  </si>
  <si>
    <t xml:space="preserve">                     wiersz 2</t>
  </si>
  <si>
    <t>w tym: pomoc pieniężna dla dziecka - ogółem</t>
  </si>
  <si>
    <t>wiersz 3</t>
  </si>
  <si>
    <t xml:space="preserve">w tym: w tym pomoc pieniężna na częściowe pokrycie kosztów utrzymania umieszczonego dziecka </t>
  </si>
  <si>
    <t>jednorazowa pomoc na pokrycie wydatków związanych z potrzebami przyjmowanego do rodziny</t>
  </si>
  <si>
    <t>jednorazowa pomoc losowa</t>
  </si>
  <si>
    <t>okresowa pomoc losowa</t>
  </si>
  <si>
    <t>wiersz 7</t>
  </si>
  <si>
    <t>W TYM: RODZINY NIESPOKREWNIONE Z DZIECKIEM</t>
  </si>
  <si>
    <t>wiersz 9</t>
  </si>
  <si>
    <t>w tym: pomoc pieniężna na częściowe pokrycie kosztów utrzymania umieszczonego dziecka</t>
  </si>
  <si>
    <t>wiersz 10</t>
  </si>
  <si>
    <t>jednorazowa pomoc na pokrycie wydatków związanych z potrzebami dziecka przyjmowanego do rodziny</t>
  </si>
  <si>
    <t>wiersz 11</t>
  </si>
  <si>
    <t>wiersz 12</t>
  </si>
  <si>
    <t>wiersz 13</t>
  </si>
  <si>
    <t>W TYM: ZAWODOWE NIESPOKREWNIONE Z DZIECKIEM</t>
  </si>
  <si>
    <t>wiersz 14</t>
  </si>
  <si>
    <t>w tym: wielodzietne</t>
  </si>
  <si>
    <t>wiersz  15</t>
  </si>
  <si>
    <t>jednorazowa pomc losowa</t>
  </si>
  <si>
    <t>wynagrodzenie osoby za pełnienie funkcji wielodzietnej zawodowej niespokrewnionej z dzieckiem rodziny zastępczej</t>
  </si>
  <si>
    <t>W TYM: SPECJALISTYCZNE</t>
  </si>
  <si>
    <t>w tym: pomoc pieniężna dla dziecka ogółem</t>
  </si>
  <si>
    <t>wiersz 25</t>
  </si>
  <si>
    <t>wiersz 27</t>
  </si>
  <si>
    <t>wiersz 28</t>
  </si>
  <si>
    <t>LICZBA DZIECI</t>
  </si>
  <si>
    <t>UMIESZCZONYCH W</t>
  </si>
  <si>
    <t xml:space="preserve">     W ZŁ</t>
  </si>
  <si>
    <t>RODZINIE ZASTĘPCZEJ</t>
  </si>
  <si>
    <t>luelskie</t>
  </si>
  <si>
    <t>W TYM: O CHARAKTERZE POGOTOWIA RODZINNEGO</t>
  </si>
  <si>
    <t>wiersz 29</t>
  </si>
  <si>
    <t>wiersz 31</t>
  </si>
  <si>
    <t>wiersz 33</t>
  </si>
  <si>
    <t>wiersz 34</t>
  </si>
  <si>
    <t>wiersz 35</t>
  </si>
  <si>
    <t>wynagrodzenie osoby pozostającej w gotowości pełnienia zadań pogotowia rodzinnego</t>
  </si>
  <si>
    <t>wiersz 36</t>
  </si>
  <si>
    <t>DZIAŁ 2C-2.</t>
  </si>
  <si>
    <t>UDZIELONE ŚWIADCZENIA - ZADANIA WŁASNE</t>
  </si>
  <si>
    <t xml:space="preserve">              </t>
  </si>
  <si>
    <t>REALIZOWANE PRZEZ POWIATOWE CENTRA POMOCY RODZINIE</t>
  </si>
  <si>
    <t xml:space="preserve">               </t>
  </si>
  <si>
    <t xml:space="preserve">UMIESZCZONYCH </t>
  </si>
  <si>
    <t/>
  </si>
  <si>
    <t>RODZINY SPOKREWNIONE Z DZIECKIEM</t>
  </si>
  <si>
    <t>pomoc pieniężna dla dziecka - ogółem</t>
  </si>
  <si>
    <t>pomoc pieniężna na częściowe pokrycie kosztów</t>
  </si>
  <si>
    <t>utrzymania umieszczonego dziecka</t>
  </si>
  <si>
    <t>jednorazowa pomoc na pokrycie wydatków</t>
  </si>
  <si>
    <t>związanych z potrzebami dziecka przyjmowanego</t>
  </si>
  <si>
    <t>do rodziny</t>
  </si>
  <si>
    <t>RODZINY NIESPOKREWNIONE Z DZIECKIEM</t>
  </si>
  <si>
    <t>ZAWODOWE NIESPOKREWNIONE Z DZIECKIEM</t>
  </si>
  <si>
    <t xml:space="preserve">w tym: </t>
  </si>
  <si>
    <t xml:space="preserve">    WIELODZIETNE</t>
  </si>
  <si>
    <t>wynagrodzenie osoby za pełnienie funkcji wielodzietnej</t>
  </si>
  <si>
    <t>zawodowej niespokrewnionej z dzieckiem rodziny</t>
  </si>
  <si>
    <t>zastępczej</t>
  </si>
  <si>
    <t xml:space="preserve">    SPECJALISTYCZNE</t>
  </si>
  <si>
    <t>wynagrodzenie osoby za pełnienie funkcji specjalistycznej</t>
  </si>
  <si>
    <t xml:space="preserve">    O CHARAKTERZE POGOTOWIA RODZINNEGO</t>
  </si>
  <si>
    <t>wynagrodzenie osoby za pełnienie zadań pogotowia</t>
  </si>
  <si>
    <t xml:space="preserve">wynagrodzenie osoby pozostającej w gotowości </t>
  </si>
  <si>
    <t>pełnienia zadań pogotowia rodzinnego</t>
  </si>
  <si>
    <t>1)  za osobę, której decyzją przyznano świadczenie należy uznać dziecko lub dzieci, na które przyznawane jest świadczenie</t>
  </si>
  <si>
    <t xml:space="preserve">     lub w przypadku  wiersza 21,28,35,36 dorosłego członka rodziny zastępczej, na którego wypłacane jest wynagrodzenie.</t>
  </si>
  <si>
    <t>2) w kolumnie 5 podana jest liczba wszystkich dzieci umieszczonych w rodzinach zastępczych, a nie tylko przyjętych w okresie sprawozdawczym.</t>
  </si>
  <si>
    <t>wiersz 15</t>
  </si>
  <si>
    <t>SPECJALISTYCZNE</t>
  </si>
  <si>
    <t>wiersz 30</t>
  </si>
  <si>
    <t>Dział 2C-3        UDZIELONE ŚWIADCZENIA - ZADANIA Z ZAKRESU ADMINISTRACJI RZĄDOWEJ</t>
  </si>
  <si>
    <t xml:space="preserve">                         REALIZOWANE PRZEZ POWIATOWE CENTRA POMOCY RODZINIE</t>
  </si>
  <si>
    <t>w tym: praca socjalna, niezbędne poradnictwo psychologiczne, pedagogiczne</t>
  </si>
  <si>
    <t xml:space="preserve">                  wiersz 1</t>
  </si>
  <si>
    <t>POMOC DLA UCHODŹCÓW - w tym świadczenie pieniężne na utrzymanie</t>
  </si>
  <si>
    <t xml:space="preserve">              wiersz 2</t>
  </si>
  <si>
    <t>POMOC DLA UCHODŹCÓW - w tym  wydatki związane z nauką języka polskiego</t>
  </si>
  <si>
    <t xml:space="preserve">i prawne, pomoc w załatwianiu spraw w instytucjach i urzędach  </t>
  </si>
  <si>
    <t xml:space="preserve">                   wiersz 4</t>
  </si>
  <si>
    <t>Dział 2C-3</t>
  </si>
  <si>
    <t>UDZIELONE ŚWIADCZENIA - ZADANIA Z ZAKRESU ADMINISTRACJI</t>
  </si>
  <si>
    <t>RZĄDOWEJ REALIZOWANE PRZEZ POWIATOWE CENTRA POMOCY RODZINIE</t>
  </si>
  <si>
    <t xml:space="preserve">                   </t>
  </si>
  <si>
    <t>POMOC DLA UCHODŹCÓW</t>
  </si>
  <si>
    <t>Liczba osób,</t>
  </si>
  <si>
    <t>którym przyznano</t>
  </si>
  <si>
    <t>decyzją</t>
  </si>
  <si>
    <t>świadczenie</t>
  </si>
  <si>
    <t>POMOC DLA UCHODŹCÓW - OGÓŁEM</t>
  </si>
  <si>
    <t xml:space="preserve">     świadczenia pieniężne na utrzymanie</t>
  </si>
  <si>
    <t>wydatki związane z nauką języka polskiego</t>
  </si>
  <si>
    <t>praca socjalna,niezbędne poradnictwo psychologiczne,</t>
  </si>
  <si>
    <t>pedagogiczne i prawne, pomoc w załatwianiu</t>
  </si>
  <si>
    <t>spraw w instytucjach i urzędach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</si>
  <si>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</si>
  <si>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DZIAŁ 3.  RZECZYWISTA LICZBA RODZIN I OSÓB OBJĘTYCH POMOCĄ SPOŁECZNĄ</t>
  </si>
  <si>
    <t xml:space="preserve">              wiersz 1</t>
  </si>
  <si>
    <t xml:space="preserve">                  wiersz 2</t>
  </si>
  <si>
    <t xml:space="preserve">                wiersz 3</t>
  </si>
  <si>
    <t xml:space="preserve">                wiersz 4</t>
  </si>
  <si>
    <t>ŚWIADCZENIA PRZYZNANE W RAMACH ZADAŃ ZLECONYCH I WŁASNYCH</t>
  </si>
  <si>
    <t>ŚWIADCZENIA PRZYZNANE W RAMACH ZADAŃ ZLECONYCH</t>
  </si>
  <si>
    <t>ŚWIADCZENIA PRZYZNANE W RAMACH ZADAŃ  WŁASNYCH</t>
  </si>
  <si>
    <t>POMOC UDZIELONA W POSTACI PRACY SOCJALNEJ - OGÓŁEM</t>
  </si>
  <si>
    <t>w tym: WYŁĄCZNIE W POSTACI PRACY SOCJALNEJ</t>
  </si>
  <si>
    <t>BEZ WZGLĘDU NA ICH RODZAJ, FORMĘ I LICZBĘ</t>
  </si>
  <si>
    <t xml:space="preserve">           liczba rodzin</t>
  </si>
  <si>
    <t>w rodzinach</t>
  </si>
  <si>
    <t>na wsi</t>
  </si>
  <si>
    <t>DZIAŁ 3. RZECZYWISTA LICZBA RODZIN I OSÓB OBJĘTYCH POMOCĄ SPOŁECZNĄ</t>
  </si>
  <si>
    <t xml:space="preserve">                           LICZBA RODZIN</t>
  </si>
  <si>
    <t>NA WSI*</t>
  </si>
  <si>
    <t>Świadczenia przyznane w ramach</t>
  </si>
  <si>
    <t>zadań zleconych i zadań własnych</t>
  </si>
  <si>
    <t>/ bez względu na ich rodzaj, formę,</t>
  </si>
  <si>
    <t>zadań zleconych bez względu na ich</t>
  </si>
  <si>
    <t>rodzaj, formę i liczbę</t>
  </si>
  <si>
    <t>zadań własnych bez względu na ich</t>
  </si>
  <si>
    <t>Pomoc udzielana w postaci pracy socjalnej</t>
  </si>
  <si>
    <t>wyłącznie w postaci pracy socjalnej</t>
  </si>
  <si>
    <t>* należy wypełnić wyłącznie za I-XII.</t>
  </si>
  <si>
    <t>DZIAŁ 4. POWODY PRZYZNANIA POMOCY</t>
  </si>
  <si>
    <t xml:space="preserve">BEZRADNOŚĆ W SPRAWACH OPIEKUŃCZO-WYCHOWAWCZYCH </t>
  </si>
  <si>
    <t>UBÓSTWO</t>
  </si>
  <si>
    <t>SIEROCTWO</t>
  </si>
  <si>
    <t xml:space="preserve">                wiersz 2</t>
  </si>
  <si>
    <t>BEZDOMNOŚĆ</t>
  </si>
  <si>
    <t xml:space="preserve">                  wiersz 3</t>
  </si>
  <si>
    <t>POTRZEBA OCHRONY MACIERZYŃSTWA</t>
  </si>
  <si>
    <t>w tym: wielodzietność</t>
  </si>
  <si>
    <t xml:space="preserve">                wiersz 5</t>
  </si>
  <si>
    <t>BEZROBOCIE</t>
  </si>
  <si>
    <t xml:space="preserve">                wiersz 6</t>
  </si>
  <si>
    <t>NIEPEŁNOSPRAWNOŚĆ</t>
  </si>
  <si>
    <t xml:space="preserve">                wiersz 7</t>
  </si>
  <si>
    <t>DŁUGOTRWAŁA LUB CIĘŻKA CHOROBA</t>
  </si>
  <si>
    <t xml:space="preserve">                wiersz 8</t>
  </si>
  <si>
    <t>I PROWADZENIA GOSPODARSTWA DOMOWEGO - OGÓŁEM</t>
  </si>
  <si>
    <t>w tym: rodziny niepełne</t>
  </si>
  <si>
    <t xml:space="preserve">                wiersz 10</t>
  </si>
  <si>
    <t>w tym: rodziny wielodzietne</t>
  </si>
  <si>
    <t xml:space="preserve">                wiersz 11</t>
  </si>
  <si>
    <t>PRZEMOC W RODZINIE</t>
  </si>
  <si>
    <t xml:space="preserve">                wiersz 12</t>
  </si>
  <si>
    <t>ALKOHOLIZM</t>
  </si>
  <si>
    <t xml:space="preserve">                wiersz 13</t>
  </si>
  <si>
    <t>NARKOMANIA</t>
  </si>
  <si>
    <t xml:space="preserve">                      liczba rodzin</t>
  </si>
  <si>
    <t>TRUDNOŚCI W PRZYSTOSOWANIU DO ŻYCIA</t>
  </si>
  <si>
    <t xml:space="preserve">BRAK UMIEJĘTNOŚCI W PPRZYSTOSOWANIU DO ŻYCIA MŁODZIEŻY </t>
  </si>
  <si>
    <t xml:space="preserve">TRUDNOŚCI W INTEGRACJI OSÓB, </t>
  </si>
  <si>
    <t>PO ZWOLNIENIU Z ZAKŁADU KARNEGO</t>
  </si>
  <si>
    <t xml:space="preserve">                  wiersz 15</t>
  </si>
  <si>
    <t>OPUSZCZAJĄCEJ PLACÓWKI OPIEKUŃCZO-WYCHOWAWCZE</t>
  </si>
  <si>
    <t xml:space="preserve">                wiersz 16</t>
  </si>
  <si>
    <t>KTÓRE OTRZYMAŁY STATUS UCHODŹCY</t>
  </si>
  <si>
    <t xml:space="preserve">                  wiersz 17</t>
  </si>
  <si>
    <t>ZDARZENIE LOSOWE</t>
  </si>
  <si>
    <t xml:space="preserve">                wiersz 18</t>
  </si>
  <si>
    <t>SYTUACJA KRYZYSOWA</t>
  </si>
  <si>
    <t xml:space="preserve">                wiersz 19</t>
  </si>
  <si>
    <t>KLĘSKA ŻYWIOŁOWA LUB EKOLOGICZNA</t>
  </si>
  <si>
    <t xml:space="preserve">                wiersz 20</t>
  </si>
  <si>
    <t>POWÓD TRUDNEJ</t>
  </si>
  <si>
    <t>SYTUACJI ŻYCIOWEJ</t>
  </si>
  <si>
    <t>POTRZEBA OCHRONY</t>
  </si>
  <si>
    <t>MACIERZYŃSTWA</t>
  </si>
  <si>
    <t>W TYM:</t>
  </si>
  <si>
    <t xml:space="preserve">           WIELODZIETNOŚĆ</t>
  </si>
  <si>
    <t>DŁUGOTRWAŁA LUB CIĘŻKA</t>
  </si>
  <si>
    <t>CHOROBA</t>
  </si>
  <si>
    <t>BEZRADNOŚĆ W SPRAWACH OPIEK.-</t>
  </si>
  <si>
    <t xml:space="preserve">WYCHOWAWCZYCH I PROWADZENIA </t>
  </si>
  <si>
    <t>GOSPODARSTWA DOMOWEGO - OGÓŁEM</t>
  </si>
  <si>
    <t xml:space="preserve">               RODZINY NIEPEŁNE</t>
  </si>
  <si>
    <t xml:space="preserve">               RODZINY WIELODZIETNE</t>
  </si>
  <si>
    <t>TRUDNOŚCI W PRZYSTOSOWANIU</t>
  </si>
  <si>
    <t xml:space="preserve">DO ŻYCIA PO ZWOLNIENIU </t>
  </si>
  <si>
    <t>Z ZAKŁADU KARNEGO</t>
  </si>
  <si>
    <t>BRAK UMIEJĘTNOŚCI W PRZYSTO-</t>
  </si>
  <si>
    <t>SOWANIU DO ŻYCIA MŁODZIEŻY</t>
  </si>
  <si>
    <t>OPUSZCZAJĄCEJ PLACÓWKI</t>
  </si>
  <si>
    <t>OPIEKUŃCZO-WYCHOWAWCZE</t>
  </si>
  <si>
    <t>TRUDNOŚCI W INTEGRACJI OSÓB,</t>
  </si>
  <si>
    <t>KTÓRE OTRZYMAŁY STATUS</t>
  </si>
  <si>
    <t>UCHODŹCY</t>
  </si>
  <si>
    <t>KLĘSKA ŻYWIOŁOWA LUB</t>
  </si>
  <si>
    <t>EKOLOGICZNA</t>
  </si>
  <si>
    <t>DZIAL 5.           TYPY  RODZIN  OBJĘTYCH  POMOCĄ</t>
  </si>
  <si>
    <t>DZIAL 5.   TYPY  RODZIN  OBJĘTYCH  POMOCĄ</t>
  </si>
  <si>
    <t>DZIAL 5.            TYPY  RODZIN  OBJĘTYCH  POMOCĄ</t>
  </si>
  <si>
    <t>DZIAŁ 5. Typy rodzin objętych pomocą społeczną</t>
  </si>
  <si>
    <t xml:space="preserve">    </t>
  </si>
  <si>
    <t xml:space="preserve">           SPOŁECZNĄ</t>
  </si>
  <si>
    <t xml:space="preserve">               SPOŁECZNĄ</t>
  </si>
  <si>
    <t xml:space="preserve">      SPOŁECZNĄ</t>
  </si>
  <si>
    <t>SPOŁECZNĄ</t>
  </si>
  <si>
    <t xml:space="preserve">   SPOŁECZNĄ</t>
  </si>
  <si>
    <t xml:space="preserve">           RODZINY OGÓŁEM</t>
  </si>
  <si>
    <t xml:space="preserve">            RODZINY OGÓŁEM</t>
  </si>
  <si>
    <t>wiersze 2-3-4</t>
  </si>
  <si>
    <t xml:space="preserve">            RODZINY  OGÓŁEM</t>
  </si>
  <si>
    <t>wiersze 5-6-7</t>
  </si>
  <si>
    <t xml:space="preserve">      RODZINY Z DZIEĆMI</t>
  </si>
  <si>
    <t>RODZINY Z DZIEĆMI</t>
  </si>
  <si>
    <t>wiersze 9-10-11</t>
  </si>
  <si>
    <t>wiersze 12-13-14</t>
  </si>
  <si>
    <t>RODZINY NIEPEŁNE</t>
  </si>
  <si>
    <t>wiersze 16-17</t>
  </si>
  <si>
    <t>wiersze 18-19-20</t>
  </si>
  <si>
    <t>RODZINY EMERYTÓW I RENCISTÓW</t>
  </si>
  <si>
    <t>wiersze 21-22</t>
  </si>
  <si>
    <t>wiersze 23-24-25</t>
  </si>
  <si>
    <t xml:space="preserve">             LICZBA RODZIN</t>
  </si>
  <si>
    <t>RODZINY OGÓŁEM -1 OSOBOWE</t>
  </si>
  <si>
    <t>2 OSOBOWE</t>
  </si>
  <si>
    <t>3 OSOBOWE</t>
  </si>
  <si>
    <t xml:space="preserve"> 4 OSOBOWE</t>
  </si>
  <si>
    <t>5 OSOBOWE</t>
  </si>
  <si>
    <t xml:space="preserve"> 6 i &gt; OSOB.</t>
  </si>
  <si>
    <t xml:space="preserve">             RODZINY  OGÓŁEM</t>
  </si>
  <si>
    <t>RODZINY Z 1 DZIECKIEM</t>
  </si>
  <si>
    <t>RODZINY Z 2 DZIECI</t>
  </si>
  <si>
    <t>RODZINY Z 3 DZIECI</t>
  </si>
  <si>
    <t>RODZINY Z 4 DZIECI</t>
  </si>
  <si>
    <t>RODZINY Z 5 DZIECI</t>
  </si>
  <si>
    <t>RODZINY Z 6 DZIECI</t>
  </si>
  <si>
    <t>RODZINY Z 7 i  więcej dzieci</t>
  </si>
  <si>
    <t>RODZINY NIEPEŁNE-OGÓŁEM</t>
  </si>
  <si>
    <t>RODZINY NIEPEŁNE Z 1 DZIECKIEM</t>
  </si>
  <si>
    <t>RODZINY NIEPEŁNE-Z 2 DZIECI</t>
  </si>
  <si>
    <t>RODZINY NIEPEŁNE Z 3 DZIECI</t>
  </si>
  <si>
    <t>RODZ.NIEPEŁ. Z 4 i &gt; DZIECI</t>
  </si>
  <si>
    <t>RODZINY - OGÓŁEM</t>
  </si>
  <si>
    <t>1-osobowe</t>
  </si>
  <si>
    <t>2-osobowe</t>
  </si>
  <si>
    <t>3-osobowe</t>
  </si>
  <si>
    <t>4 i więcej osobowe</t>
  </si>
  <si>
    <t>OSÓB</t>
  </si>
  <si>
    <t>NA WSI</t>
  </si>
  <si>
    <t>RODZINY OGÓŁEM</t>
  </si>
  <si>
    <t xml:space="preserve"> / wiersz 2+3+4+5+6+7/</t>
  </si>
  <si>
    <t xml:space="preserve"> o liczbie osób                1                         </t>
  </si>
  <si>
    <t xml:space="preserve">             6 i więcej</t>
  </si>
  <si>
    <t xml:space="preserve"> w tym / z wiersza 1 /</t>
  </si>
  <si>
    <t xml:space="preserve"> rodziny z dziećmi ogółem</t>
  </si>
  <si>
    <t xml:space="preserve"> /wiersz 9+10+11+12+13+14+15/</t>
  </si>
  <si>
    <t>o liczbie dzieci               1</t>
  </si>
  <si>
    <t xml:space="preserve">              7 i więcej</t>
  </si>
  <si>
    <t>RODZINY NIEPEŁNE OGÓŁEM</t>
  </si>
  <si>
    <t xml:space="preserve"> /wiersz 17+18+19+20/</t>
  </si>
  <si>
    <t xml:space="preserve">  o liczbie dzieci             1</t>
  </si>
  <si>
    <t xml:space="preserve">             4 i więcej</t>
  </si>
  <si>
    <t>RODZINY EMERYTÓW I RENCISTÓW OGÓŁEM</t>
  </si>
  <si>
    <t xml:space="preserve"> /wiersz 22+23+24+25/</t>
  </si>
  <si>
    <t xml:space="preserve"> o liczbie osób                1</t>
  </si>
  <si>
    <t>Dział 6A.  JEDNOSTKI ORGANIZACYJNE POMOCY SPOŁECZNEJ O ZASIĘGU LOKALNYM - FINANSOWANE</t>
  </si>
  <si>
    <t>Dział 6A.  JEDNOSTKI ORGANIZACYJNE POMOCY SPOŁECZNEJO ZASIĘGU LOKALNYM - FINANSOWANE</t>
  </si>
  <si>
    <t>Dział 6A. JEDNOSTKI ORGANIZACYJNE POMOCY SPOŁECZNEJ O ZASIĘGU LOKALNYM - FINANSOWANE</t>
  </si>
  <si>
    <t xml:space="preserve">Z BUDŻETU GMIN ZE ŚRODKÓW NA POMOC SPOŁECZNĄ </t>
  </si>
  <si>
    <t>W TYM: DLA OSÓB USAMODZIELNIANYCH OPUSZCZAJĄCYCH</t>
  </si>
  <si>
    <t>Z TEGO:</t>
  </si>
  <si>
    <t>NIEKTÓRE TYPY PLACÓWEK OPIEK-WYCH. SCHRONISKA,</t>
  </si>
  <si>
    <t>OŚRODKI WSPARCIA</t>
  </si>
  <si>
    <t>wiersz  2</t>
  </si>
  <si>
    <t>ŚRODOWISKOWE DOMY SAMOPOMOCY</t>
  </si>
  <si>
    <t>DZIENNE DOMY POMOCY</t>
  </si>
  <si>
    <t>wiersz  4</t>
  </si>
  <si>
    <t>NOCLEGOWNIE, SCHRONISKA, DOMY DLA BEZDOMNYCH</t>
  </si>
  <si>
    <t>wiersz  5</t>
  </si>
  <si>
    <t>JADŁODAJNIE</t>
  </si>
  <si>
    <t>wiersz  6</t>
  </si>
  <si>
    <t>KLUBY SAMOPOMOCY</t>
  </si>
  <si>
    <t>wiersz  7</t>
  </si>
  <si>
    <t>INNE OŚRODKI WSPARCIA</t>
  </si>
  <si>
    <t>wiersz  8</t>
  </si>
  <si>
    <t>RODZINNE DOMY POMOCY</t>
  </si>
  <si>
    <t>wiersz  9</t>
  </si>
  <si>
    <t>MIESZKANIA CHRONIONE</t>
  </si>
  <si>
    <t>wiersz  10</t>
  </si>
  <si>
    <t>ZAKŁADY POPRAWCZE I INNE</t>
  </si>
  <si>
    <t>wiersz  11</t>
  </si>
  <si>
    <t>DLA OSÓB Z ZABURZENIAMI PSYCHICZNYMI</t>
  </si>
  <si>
    <t>wiersz  12</t>
  </si>
  <si>
    <t>wiersz  13</t>
  </si>
  <si>
    <t>DZIENNE PLACÓWKI OPIEKUŃCZO-WYCHOWAWCZE</t>
  </si>
  <si>
    <t>wiersz  14</t>
  </si>
  <si>
    <t>JEDNOSTKI SPECJALISTYCZNEGO PORADNICTWA</t>
  </si>
  <si>
    <t>JEDNOSTKI  SPECJALISTYCZNEGO  PORADNICTWA RODZINNEGO</t>
  </si>
  <si>
    <t>wiersz  16</t>
  </si>
  <si>
    <t>DLA RODZIN NATURALNYCH</t>
  </si>
  <si>
    <t>wiersz  17</t>
  </si>
  <si>
    <t>DLA RODZIN ZASTĘPCZYCH I ADOPCYJNYCH</t>
  </si>
  <si>
    <t>wiersz  18</t>
  </si>
  <si>
    <t>TERAPII RODZINNEJ</t>
  </si>
  <si>
    <t>wiersz  19</t>
  </si>
  <si>
    <t>PODMIOT PROWADZĄCY - GMINA</t>
  </si>
  <si>
    <t>INNY PODMIOT PROWADZĄCY</t>
  </si>
  <si>
    <t xml:space="preserve">liczba </t>
  </si>
  <si>
    <t>liczba</t>
  </si>
  <si>
    <t>osób</t>
  </si>
  <si>
    <t>instytucji</t>
  </si>
  <si>
    <t>miejsc</t>
  </si>
  <si>
    <t>korzystających</t>
  </si>
  <si>
    <t xml:space="preserve">     Z BUDŻETU GMIN ZE ŚRODKÓW NA POMOC SPOŁECZNĄ </t>
  </si>
  <si>
    <t>noclegownie, schroniska, domy dla bezdomnych</t>
  </si>
  <si>
    <t>jadłodajnie</t>
  </si>
  <si>
    <t>kluby samopomocy</t>
  </si>
  <si>
    <t>inne ośrodki wsparcia</t>
  </si>
  <si>
    <t xml:space="preserve">   dla osób usamodzielnianych opuszczających</t>
  </si>
  <si>
    <t xml:space="preserve">   niektóre typy placówek opiek.-wychowawczych,</t>
  </si>
  <si>
    <t xml:space="preserve">   schroniska, zakłady poprawcze i inne</t>
  </si>
  <si>
    <t xml:space="preserve">   dla osób z zaburzeniami psychicznymi</t>
  </si>
  <si>
    <t>RODZINNEGO</t>
  </si>
  <si>
    <t xml:space="preserve"> - dla rodzin naturalnych</t>
  </si>
  <si>
    <t xml:space="preserve"> - dla rodzin zastępczych i adopcyjnych</t>
  </si>
  <si>
    <t xml:space="preserve"> - terapii rodzinnej</t>
  </si>
  <si>
    <t>1)  liczba jednostek w ostatnim dniu okresu sprawozdawczego.</t>
  </si>
  <si>
    <t>2)  liczba miejsc wg statutu.</t>
  </si>
  <si>
    <t xml:space="preserve">3)  rzeczywista liczba osób korzystających w okresie sprawozdawczym. </t>
  </si>
  <si>
    <t xml:space="preserve">     Daną osobę należy wykazać tylko raz bez względu na liczbę dni pobytu lub liczbę wizyt.</t>
  </si>
  <si>
    <t>Dział 6B. JEDNOSTKI ORGANIZACYJNE POMOCY SPOŁECZNEJ O ZASIĘGU PONAD GMINNYM - FINANSOWANE</t>
  </si>
  <si>
    <t xml:space="preserve">Z BUDŻETU POWIATÓW ZE ŚRODKÓW NA POMOC SPOŁECZNĄ </t>
  </si>
  <si>
    <t>Z BUDŻETU POWIATÓW ZE ŚRODKÓW NA POMOC SPOŁECZNĄ</t>
  </si>
  <si>
    <t>W TYM: DLA OSÓB USAMODZIELNIANYCH OPUSZCZAJĄCYCH NIEKTÓRE TYPY PLACÓWEK</t>
  </si>
  <si>
    <t>W TYM PROWADZĄCE PRACĘ:</t>
  </si>
  <si>
    <t>PROWADZĄCE MIEJSCA CAŁODOBOWE OKRESOWEGO POBYTU</t>
  </si>
  <si>
    <t>SRODOWISKOWE DOMY SAMOPOMOCY</t>
  </si>
  <si>
    <t>DOMY DLA MATEK Z MAŁOLETNIMI DZIEĆMI I KOBIET W CIĄŻY</t>
  </si>
  <si>
    <t>OPIEK.-WYCH., SCHRONISKA, ZAKŁADY POPRAWCZE I NNE</t>
  </si>
  <si>
    <t>Z RODZINĄ NATURALNĄ</t>
  </si>
  <si>
    <t>Z RODZINĄ ZASTĘPCZĄ</t>
  </si>
  <si>
    <t>Z RODZINĄ ADOPCYJNĄ</t>
  </si>
  <si>
    <t>PLACÓWKI WSPARCIA DZIENNEGO</t>
  </si>
  <si>
    <t>wiersz  20</t>
  </si>
  <si>
    <t>PLACÓWKI INTERWENCYJNE</t>
  </si>
  <si>
    <t>wiersz  21</t>
  </si>
  <si>
    <t>PLACÓWKI RODZINNE</t>
  </si>
  <si>
    <t>wiersz  22</t>
  </si>
  <si>
    <t>PLACÓWKI SOCJALIZACYJNE</t>
  </si>
  <si>
    <t>wiersz  23</t>
  </si>
  <si>
    <t>PLACÓWKI WIELOFUNKCYJNE</t>
  </si>
  <si>
    <t>wiersz  24</t>
  </si>
  <si>
    <t>wiersz  25</t>
  </si>
  <si>
    <t>JEDNOSTKI SPECJALISTYCZNEGO PORADNICTWA RODZINNEGO</t>
  </si>
  <si>
    <t>wiersz  26</t>
  </si>
  <si>
    <t>PODMIOT PROWADZĄCY - POWIAT</t>
  </si>
  <si>
    <t>wiersz  27</t>
  </si>
  <si>
    <t>wiersz  28</t>
  </si>
  <si>
    <t>wiersz  29</t>
  </si>
  <si>
    <t>Dział 6B.  JEDNOSTKI ORGANIZACYJNE POMOCY SPOŁECZNEJ O ZASIĘGU PONAD GMINNYM - FINANSOWANE</t>
  </si>
  <si>
    <t xml:space="preserve">        Z BUDŻETU POWIATÓW ZE ŚRODKÓW NA POMOC SPOŁECZNĄ</t>
  </si>
  <si>
    <t>prowadzące miejsca całodobowe okresowego</t>
  </si>
  <si>
    <t>pobytu</t>
  </si>
  <si>
    <t>z tego: /z wiersza 2 /</t>
  </si>
  <si>
    <t>DOMY DLA MATEK Z MAŁOLETNIMI</t>
  </si>
  <si>
    <t>DZIEĆMI I KOBIET W CIĄŻY</t>
  </si>
  <si>
    <t>w tym prowadzące pracę:</t>
  </si>
  <si>
    <t xml:space="preserve"> - z rodziną naturalną </t>
  </si>
  <si>
    <t xml:space="preserve"> - z rodziną zastępczą </t>
  </si>
  <si>
    <t xml:space="preserve"> - z rodziną adopcyjną</t>
  </si>
  <si>
    <t>placówki wsparcia dziennego</t>
  </si>
  <si>
    <t xml:space="preserve">             opiekuńcze</t>
  </si>
  <si>
    <t xml:space="preserve">              specjalistyczne</t>
  </si>
  <si>
    <t>placówki interwencyjne</t>
  </si>
  <si>
    <t>placówki rodzinne</t>
  </si>
  <si>
    <t>placówki socjalizacyjne</t>
  </si>
  <si>
    <t>placówki wielofunkcyjne</t>
  </si>
  <si>
    <t xml:space="preserve">  - terapii rodzinnej</t>
  </si>
  <si>
    <r>
      <t xml:space="preserve">     ŚWIADCZEŃ    </t>
    </r>
    <r>
      <rPr>
        <vertAlign val="superscript"/>
        <sz val="12"/>
        <rFont val="Arial CE"/>
        <family val="2"/>
      </rPr>
      <t>1)</t>
    </r>
  </si>
  <si>
    <t>inne</t>
  </si>
  <si>
    <t>wsparcia</t>
  </si>
  <si>
    <r>
      <t xml:space="preserve">  W RODZINIE ZASTĘPCZEJ  </t>
    </r>
    <r>
      <rPr>
        <b/>
        <vertAlign val="superscript"/>
        <sz val="12"/>
        <rFont val="Arial CE"/>
        <family val="2"/>
      </rPr>
      <t>2)</t>
    </r>
  </si>
  <si>
    <r>
      <t xml:space="preserve">ŚWIADCZENIE  </t>
    </r>
    <r>
      <rPr>
        <b/>
        <vertAlign val="superscript"/>
        <sz val="12"/>
        <rFont val="Arial CE"/>
        <family val="2"/>
      </rPr>
      <t>1)</t>
    </r>
  </si>
  <si>
    <r>
      <t xml:space="preserve">    jednostek  </t>
    </r>
    <r>
      <rPr>
        <b/>
        <vertAlign val="superscript"/>
        <sz val="12"/>
        <rFont val="Arial CE"/>
        <family val="2"/>
      </rPr>
      <t>1)</t>
    </r>
  </si>
  <si>
    <r>
      <t xml:space="preserve">     miejsc  </t>
    </r>
    <r>
      <rPr>
        <b/>
        <vertAlign val="superscript"/>
        <sz val="12"/>
        <rFont val="Arial CE"/>
        <family val="2"/>
      </rPr>
      <t>2)</t>
    </r>
  </si>
  <si>
    <r>
      <t xml:space="preserve">     korzystających  </t>
    </r>
    <r>
      <rPr>
        <b/>
        <vertAlign val="superscript"/>
        <sz val="12"/>
        <rFont val="Arial CE"/>
        <family val="2"/>
      </rPr>
      <t>3)</t>
    </r>
  </si>
  <si>
    <r>
      <t xml:space="preserve">    jednostek  </t>
    </r>
    <r>
      <rPr>
        <b/>
        <vertAlign val="superscript"/>
        <sz val="14"/>
        <rFont val="Arial CE"/>
        <family val="2"/>
      </rPr>
      <t>1)</t>
    </r>
  </si>
  <si>
    <r>
      <t xml:space="preserve">     miejsc  </t>
    </r>
    <r>
      <rPr>
        <b/>
        <vertAlign val="superscript"/>
        <sz val="14"/>
        <rFont val="Arial CE"/>
        <family val="2"/>
      </rPr>
      <t>2)</t>
    </r>
  </si>
  <si>
    <r>
      <t xml:space="preserve">     korzystających  </t>
    </r>
    <r>
      <rPr>
        <b/>
        <vertAlign val="superscript"/>
        <sz val="14"/>
        <rFont val="Arial CE"/>
        <family val="2"/>
      </rPr>
      <t>3)</t>
    </r>
  </si>
  <si>
    <t xml:space="preserve">DZIAŁ 1.     ZATRUDNIENIE W JEDNOSTKACH ORGANIZACYJNYCH </t>
  </si>
  <si>
    <t xml:space="preserve">                     POMOCY SPOŁECZNEJ</t>
  </si>
  <si>
    <t>wiersze 1-12</t>
  </si>
  <si>
    <t>wiersze 13-20</t>
  </si>
  <si>
    <t>wiersze 21-29</t>
  </si>
  <si>
    <t>wiersze 30-36</t>
  </si>
  <si>
    <t>wiersze 37-45</t>
  </si>
  <si>
    <t>wiersze 46-53</t>
  </si>
  <si>
    <t>z tego:</t>
  </si>
  <si>
    <t>OŚRODKI</t>
  </si>
  <si>
    <t>z   tego</t>
  </si>
  <si>
    <t>w tym:</t>
  </si>
  <si>
    <t>OGÓŁEM</t>
  </si>
  <si>
    <t>SŁUŻBY WOJEWODY</t>
  </si>
  <si>
    <t>REGIONALNE</t>
  </si>
  <si>
    <t>POWIATOWE</t>
  </si>
  <si>
    <t xml:space="preserve">                            </t>
  </si>
  <si>
    <t>st. specjalista</t>
  </si>
  <si>
    <t xml:space="preserve"> specjalista</t>
  </si>
  <si>
    <t>aspirant</t>
  </si>
  <si>
    <t>konsultant</t>
  </si>
  <si>
    <t>koordynator</t>
  </si>
  <si>
    <t>POMOCY</t>
  </si>
  <si>
    <t>pracownicy</t>
  </si>
  <si>
    <t>pracownik</t>
  </si>
  <si>
    <t>w tym /z wiersza 26/</t>
  </si>
  <si>
    <t>główny</t>
  </si>
  <si>
    <t>w tym:  /z wiersza 32/</t>
  </si>
  <si>
    <t>prac. wykonujący</t>
  </si>
  <si>
    <t>radca</t>
  </si>
  <si>
    <t>pozostali</t>
  </si>
  <si>
    <t>DOMY</t>
  </si>
  <si>
    <t>PLACÓWKI</t>
  </si>
  <si>
    <t>zatrudnieni na</t>
  </si>
  <si>
    <t>środowiskowe</t>
  </si>
  <si>
    <t>dzienne</t>
  </si>
  <si>
    <t>noclegownie</t>
  </si>
  <si>
    <t>ośrodki</t>
  </si>
  <si>
    <t>Lp.</t>
  </si>
  <si>
    <t>WOJEWÓDZTWO</t>
  </si>
  <si>
    <t>/ w.2+3+4+23+41+</t>
  </si>
  <si>
    <t>REALIZUJĄCE ZADANIA</t>
  </si>
  <si>
    <t>OŚRODKI POLITYKI</t>
  </si>
  <si>
    <t>CENTRA POMOCY</t>
  </si>
  <si>
    <t>dyrektor,</t>
  </si>
  <si>
    <t>kierownik,</t>
  </si>
  <si>
    <t>kierownik</t>
  </si>
  <si>
    <t>pracownicy socjalni</t>
  </si>
  <si>
    <t xml:space="preserve"> z tego:</t>
  </si>
  <si>
    <t xml:space="preserve">  </t>
  </si>
  <si>
    <t>pracy</t>
  </si>
  <si>
    <t>ds.</t>
  </si>
  <si>
    <t>SPOŁECZNEJ</t>
  </si>
  <si>
    <t>zastępca</t>
  </si>
  <si>
    <t>socjalni</t>
  </si>
  <si>
    <t>specjalista</t>
  </si>
  <si>
    <t>starszy</t>
  </si>
  <si>
    <t>socjalny</t>
  </si>
  <si>
    <t>w rejonach</t>
  </si>
  <si>
    <t>będący</t>
  </si>
  <si>
    <t>usługi</t>
  </si>
  <si>
    <t>specjalistyczne</t>
  </si>
  <si>
    <t>prawny</t>
  </si>
  <si>
    <t>SPECJALISTYCZNEGO</t>
  </si>
  <si>
    <t>rodzinnego</t>
  </si>
  <si>
    <t>OPIEKUŃCZO-</t>
  </si>
  <si>
    <t>podstawie ustawy</t>
  </si>
  <si>
    <t>ADOPCYJNO-</t>
  </si>
  <si>
    <t>INTERWENCJI</t>
  </si>
  <si>
    <t>WSPARCIA</t>
  </si>
  <si>
    <t>domy</t>
  </si>
  <si>
    <t xml:space="preserve"> /domy noclegowe</t>
  </si>
  <si>
    <t>opiekuńcze</t>
  </si>
  <si>
    <t>+42++44+46+48+49 /</t>
  </si>
  <si>
    <t>Z ZAKRESU</t>
  </si>
  <si>
    <t>RODZINIE</t>
  </si>
  <si>
    <t>działu</t>
  </si>
  <si>
    <t>sekcji</t>
  </si>
  <si>
    <t>ogółem</t>
  </si>
  <si>
    <t>st. pracownik</t>
  </si>
  <si>
    <t>w tym: /z wiersza 14/</t>
  </si>
  <si>
    <t>z rodziną</t>
  </si>
  <si>
    <t>socjalnej</t>
  </si>
  <si>
    <t>komputeryzacji</t>
  </si>
  <si>
    <t xml:space="preserve"> /w.24+25+27+28+29+</t>
  </si>
  <si>
    <t>kierownika</t>
  </si>
  <si>
    <t>opiekuńczych</t>
  </si>
  <si>
    <t>pracownikiem</t>
  </si>
  <si>
    <t>PORADNICTWA</t>
  </si>
  <si>
    <t>WYCHOWAWCZE</t>
  </si>
  <si>
    <t>karta nauczyciela</t>
  </si>
  <si>
    <t>OPIEKUŃCZE</t>
  </si>
  <si>
    <t>KRYZYSOWEJ</t>
  </si>
  <si>
    <t>samopomocy</t>
  </si>
  <si>
    <t>pomocy</t>
  </si>
  <si>
    <t>itd./</t>
  </si>
  <si>
    <t>POMOCY SPOŁECZNEJ</t>
  </si>
  <si>
    <t>w. 5+.+8+10+.+14+16+.+22</t>
  </si>
  <si>
    <t>dyrektora</t>
  </si>
  <si>
    <t xml:space="preserve"> /w.10+...+13+15/</t>
  </si>
  <si>
    <t>SPRAWOZDANIE MPIPS-03   I - XII 2007</t>
  </si>
  <si>
    <t>SPRAWOZDANIE MPIPS - 03        I - XII 2007</t>
  </si>
  <si>
    <t xml:space="preserve"> inne ośrodki wsparcia</t>
  </si>
  <si>
    <r>
      <t xml:space="preserve">ZADANIA ZLECONE - RAZEM   </t>
    </r>
    <r>
      <rPr>
        <b/>
        <vertAlign val="superscript"/>
        <sz val="14"/>
        <rFont val="Arial CE"/>
        <family val="0"/>
      </rPr>
      <t>1)</t>
    </r>
  </si>
  <si>
    <r>
      <t xml:space="preserve">W RODZINACH   </t>
    </r>
    <r>
      <rPr>
        <b/>
        <vertAlign val="superscript"/>
        <sz val="14"/>
        <rFont val="Arial CE"/>
        <family val="0"/>
      </rPr>
      <t>2)</t>
    </r>
  </si>
  <si>
    <r>
      <t xml:space="preserve">     RODZIN   </t>
    </r>
    <r>
      <rPr>
        <b/>
        <vertAlign val="superscript"/>
        <sz val="14"/>
        <rFont val="Arial CE"/>
        <family val="0"/>
      </rPr>
      <t>2)</t>
    </r>
  </si>
  <si>
    <t>Wiersz 1, kolumna 3 "kwota świadczeń w zł"  jest sumą kwot wydatkowanych na świadczenia wymienione w wierszach 2, 5 i 6.</t>
  </si>
  <si>
    <r>
      <t xml:space="preserve">RAZEM  </t>
    </r>
    <r>
      <rPr>
        <b/>
        <vertAlign val="superscript"/>
        <sz val="48"/>
        <rFont val="Arial CE"/>
        <family val="0"/>
      </rPr>
      <t>1)</t>
    </r>
  </si>
  <si>
    <t>1) w 2007 r. w ramach zasiłków celowych na pokrycie wydatków zwiazanych z klęską żywiołową lub ekologiczną uwzględniona została między innymi pomoc :
   - wypłacana z odwołań dla gospodarstw rolnych w celu złagodzenia skutków suszy, Rozporządzenie RM z dn. 29 sierpnia 2006 r., Dz.U. Nr 155, poz. 1109;
   - osobom i rodzinom, które poniosły straty w wyniku niekorzystnych zjawisk atmosferycznych;
2) brak danych dot. liczby rodzin oraz liczby osób w rodzinach (kol. 6 i 7) w przypadku pomocy dla gospodarstw rolnych w celu złagodzenia skutków suszy.</t>
  </si>
  <si>
    <t>1) w 2007 r. w ramach zasiłków celowych na pokrycie wydatków zwiazanych z klęską żywiołową lub ekologiczną uwzględniona została między innymi pomoc :
   - wypłacana z odwołań dla gospodarstw rolnych w celu złagodzenia skutków suszy, Rozporządzenie RM z dn. 29 sierpnia 2006 r., Dz.U. Nr 155, poz. 1109;
   - osobom i rodzinom, które poniosły straty w wyniku niekorzystnych zjawisk atmosferycznych;
2) brak danych dot. liczby rodzin oraz liczby osób w rodzinach (kol. 4 i 5) w przypadku pomocy dla gospodarstw rolnych w celu złagodzenia skutków suszy.</t>
  </si>
  <si>
    <t>UDZIELONE ŚWIADCZENIA - ZADANIA WŁASNE
REALIZOWANE PRZEZ POWIATOWE CENTRA POMOCY RODZINIE</t>
  </si>
  <si>
    <t xml:space="preserve">DZIAŁ 2C-2.
</t>
  </si>
  <si>
    <t>c.d.</t>
  </si>
  <si>
    <t>1) w 2007 r. w ramach zadań zleconych w formie zasiłków celowych na pokrycie wydatków zwiazanych 
z klęską żywiołową lub ekologiczną uwzględniona została między innymi pomoc :
   - wypłaconych z odwołań dla gospodarstw rolnych w celu złagodzenia skutków suszy, Rozporządzenie RM z dn. 29 sierpnia 2006 r., 
     Dz.U. Nr 155, poz. 1109.
2) brak danych dot. liczby rodzin oraz liczby osób w rodzinach (kol. 3, 4 i 5) w przypadku pomocy dla gospodarstw rolnych
w celu złagodzenia skutków suszy.</t>
  </si>
  <si>
    <t>decyzją świadczenie</t>
  </si>
  <si>
    <r>
      <t xml:space="preserve">ZASIŁKI CELOWE NA POKRYCIE WYDATKÓW POWSTAŁYCH W WYN. ZDARZ.LOS.  </t>
    </r>
    <r>
      <rPr>
        <b/>
        <vertAlign val="superscript"/>
        <sz val="14"/>
        <rFont val="Arial CE"/>
        <family val="0"/>
      </rPr>
      <t>1)</t>
    </r>
  </si>
  <si>
    <t>1)  w 2007 r. w ramach zasiłków celowych na pokrycie wydatków powstałych w wyniku zdarzenia losowego uwzględniona została między innymi pomoc:
     - osobom i rodzinom, które poniosły straty w wyniku niekorzystnych zjawisk atmosferycznych;
     - ofiarom i rodzinom ofiar wypadku polskiego autokaru pod Grenoble (Francja).</t>
  </si>
  <si>
    <r>
      <t xml:space="preserve">POWSTAŁYCH  W WYNIKU ZDARZENIA LOSOWEGO  </t>
    </r>
    <r>
      <rPr>
        <b/>
        <vertAlign val="superscript"/>
        <sz val="14"/>
        <rFont val="Arial CE"/>
        <family val="0"/>
      </rPr>
      <t>1)</t>
    </r>
  </si>
  <si>
    <t>SPRAWOZDANIE MPiPS - 03              I - XII 2007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</si>
</sst>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[$-415]d\ mmmm\ yyyy"/>
    <numFmt numFmtId="167" formatCode="yyyy/mm/dd;@"/>
    <numFmt numFmtId="168" formatCode="0;[Red]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;;\ "/>
    <numFmt numFmtId="177" formatCode="#,##\&gt;0;;\ "/>
    <numFmt numFmtId="178" formatCode="_-* #,##0\ &quot;zł&quot;_-;\-* #,##0\ &quot;zł&quot;_-;_-* &quot;-&quot;??\ &quot;zł&quot;_-;_-@_-"/>
    <numFmt numFmtId="179" formatCode="_-* #,##0\ _z_ł_-;\-* #,##0\ _z_ł_-;_-* &quot;-&quot;??\ _z_ł_-;_-@_-"/>
    <numFmt numFmtId="180" formatCode="#,##0.0;;\ "/>
    <numFmt numFmtId="181" formatCode="#,##0.00;;\ "/>
    <numFmt numFmtId="182" formatCode="#,##0_ ;\-#,##0\ "/>
    <numFmt numFmtId="183" formatCode="#,##0\ &quot;zł&quot;"/>
    <numFmt numFmtId="184" formatCode="0.0%"/>
    <numFmt numFmtId="185" formatCode="#,##0.000;;\ "/>
    <numFmt numFmtId="186" formatCode="#,##0.0000;;\ "/>
    <numFmt numFmtId="187" formatCode="#,##0;;"/>
  </numFmts>
  <fonts count="10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Arial CE"/>
      <family val="2"/>
    </font>
    <font>
      <sz val="2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4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sz val="20"/>
      <name val="Arial CE"/>
      <family val="0"/>
    </font>
    <font>
      <sz val="14"/>
      <color indexed="9"/>
      <name val="Arial CE"/>
      <family val="2"/>
    </font>
    <font>
      <b/>
      <sz val="20"/>
      <name val="Arial"/>
      <family val="2"/>
    </font>
    <font>
      <sz val="18"/>
      <name val="Arial CE"/>
      <family val="2"/>
    </font>
    <font>
      <b/>
      <sz val="13"/>
      <name val="Arial CE"/>
      <family val="2"/>
    </font>
    <font>
      <sz val="14"/>
      <color indexed="48"/>
      <name val="Arial CE"/>
      <family val="2"/>
    </font>
    <font>
      <sz val="14"/>
      <color indexed="10"/>
      <name val="Arial CE"/>
      <family val="2"/>
    </font>
    <font>
      <b/>
      <sz val="12"/>
      <color indexed="9"/>
      <name val="Arial CE"/>
      <family val="2"/>
    </font>
    <font>
      <sz val="18"/>
      <color indexed="9"/>
      <name val="Arial CE"/>
      <family val="2"/>
    </font>
    <font>
      <b/>
      <sz val="18"/>
      <name val="Arial"/>
      <family val="2"/>
    </font>
    <font>
      <b/>
      <sz val="36"/>
      <name val="Arial CE"/>
      <family val="2"/>
    </font>
    <font>
      <b/>
      <sz val="28"/>
      <name val="Arial CE"/>
      <family val="2"/>
    </font>
    <font>
      <sz val="12"/>
      <color indexed="10"/>
      <name val="Arial CE"/>
      <family val="2"/>
    </font>
    <font>
      <sz val="12"/>
      <color indexed="9"/>
      <name val="Arial CE"/>
      <family val="2"/>
    </font>
    <font>
      <b/>
      <sz val="48"/>
      <name val="Arial CE"/>
      <family val="2"/>
    </font>
    <font>
      <b/>
      <sz val="26"/>
      <name val="Arial CE"/>
      <family val="2"/>
    </font>
    <font>
      <b/>
      <sz val="30"/>
      <name val="Arial CE"/>
      <family val="2"/>
    </font>
    <font>
      <sz val="26"/>
      <name val="Arial CE"/>
      <family val="2"/>
    </font>
    <font>
      <sz val="22"/>
      <name val="Arial CE"/>
      <family val="2"/>
    </font>
    <font>
      <sz val="14"/>
      <color indexed="16"/>
      <name val="Arial CE"/>
      <family val="2"/>
    </font>
    <font>
      <sz val="12"/>
      <color indexed="16"/>
      <name val="Arial CE"/>
      <family val="2"/>
    </font>
    <font>
      <b/>
      <sz val="18"/>
      <color indexed="9"/>
      <name val="Arial CE"/>
      <family val="2"/>
    </font>
    <font>
      <b/>
      <sz val="14"/>
      <color indexed="9"/>
      <name val="Arial CE"/>
      <family val="2"/>
    </font>
    <font>
      <vertAlign val="superscript"/>
      <sz val="12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sz val="12"/>
      <name val="Arial"/>
      <family val="2"/>
    </font>
    <font>
      <b/>
      <sz val="20"/>
      <color indexed="8"/>
      <name val="Arial CE"/>
      <family val="2"/>
    </font>
    <font>
      <b/>
      <sz val="12"/>
      <color indexed="62"/>
      <name val="Arial CE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0"/>
      <color indexed="16"/>
      <name val="Arial CE"/>
      <family val="2"/>
    </font>
    <font>
      <sz val="20"/>
      <color indexed="9"/>
      <name val="Arial CE"/>
      <family val="2"/>
    </font>
    <font>
      <b/>
      <vertAlign val="superscript"/>
      <sz val="14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 CE"/>
      <family val="0"/>
    </font>
    <font>
      <b/>
      <sz val="16"/>
      <color indexed="10"/>
      <name val="Arial CE"/>
      <family val="0"/>
    </font>
    <font>
      <sz val="18"/>
      <name val="Arial"/>
      <family val="2"/>
    </font>
    <font>
      <b/>
      <vertAlign val="superscript"/>
      <sz val="13"/>
      <name val="Arial CE"/>
      <family val="0"/>
    </font>
    <font>
      <sz val="16"/>
      <color indexed="9"/>
      <name val="Arial CE"/>
      <family val="2"/>
    </font>
    <font>
      <sz val="14"/>
      <name val="Arial"/>
      <family val="2"/>
    </font>
    <font>
      <b/>
      <vertAlign val="superscript"/>
      <sz val="36"/>
      <name val="Arial CE"/>
      <family val="0"/>
    </font>
    <font>
      <b/>
      <sz val="2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vertAlign val="superscript"/>
      <sz val="10"/>
      <name val="Arial CE"/>
      <family val="0"/>
    </font>
    <font>
      <b/>
      <u val="single"/>
      <sz val="18"/>
      <color indexed="10"/>
      <name val="Arial CE"/>
      <family val="0"/>
    </font>
    <font>
      <b/>
      <sz val="20"/>
      <color indexed="57"/>
      <name val="Arial CE"/>
      <family val="2"/>
    </font>
    <font>
      <b/>
      <vertAlign val="superscript"/>
      <sz val="4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7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1818">
    <xf numFmtId="0" fontId="0" fillId="0" borderId="0" xfId="0" applyAlignment="1">
      <alignment/>
    </xf>
    <xf numFmtId="0" fontId="6" fillId="0" borderId="0" xfId="55" applyFont="1">
      <alignment/>
      <protection/>
    </xf>
    <xf numFmtId="0" fontId="1" fillId="0" borderId="0" xfId="55">
      <alignment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Border="1">
      <alignment/>
      <protection/>
    </xf>
    <xf numFmtId="0" fontId="1" fillId="0" borderId="13" xfId="55" applyBorder="1">
      <alignment/>
      <protection/>
    </xf>
    <xf numFmtId="0" fontId="10" fillId="0" borderId="14" xfId="55" applyFont="1" applyBorder="1" applyAlignment="1">
      <alignment horizontal="center"/>
      <protection/>
    </xf>
    <xf numFmtId="0" fontId="12" fillId="0" borderId="0" xfId="55" applyFont="1">
      <alignment/>
      <protection/>
    </xf>
    <xf numFmtId="0" fontId="10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3" fillId="0" borderId="0" xfId="55" applyFont="1">
      <alignment/>
      <protection/>
    </xf>
    <xf numFmtId="3" fontId="15" fillId="0" borderId="18" xfId="55" applyNumberFormat="1" applyFont="1" applyBorder="1" applyAlignment="1">
      <alignment horizontal="center"/>
      <protection/>
    </xf>
    <xf numFmtId="3" fontId="15" fillId="0" borderId="19" xfId="55" applyNumberFormat="1" applyFont="1" applyBorder="1" applyAlignment="1">
      <alignment horizontal="left"/>
      <protection/>
    </xf>
    <xf numFmtId="0" fontId="17" fillId="0" borderId="0" xfId="55" applyFont="1">
      <alignment/>
      <protection/>
    </xf>
    <xf numFmtId="3" fontId="15" fillId="0" borderId="19" xfId="55" applyNumberFormat="1" applyFont="1" applyBorder="1" applyAlignment="1">
      <alignment horizontal="right"/>
      <protection/>
    </xf>
    <xf numFmtId="0" fontId="19" fillId="0" borderId="20" xfId="55" applyFont="1" applyBorder="1" applyAlignment="1">
      <alignment horizontal="center"/>
      <protection/>
    </xf>
    <xf numFmtId="0" fontId="19" fillId="0" borderId="21" xfId="55" applyFont="1" applyBorder="1" applyAlignment="1">
      <alignment horizontal="left"/>
      <protection/>
    </xf>
    <xf numFmtId="3" fontId="15" fillId="0" borderId="20" xfId="55" applyNumberFormat="1" applyFont="1" applyBorder="1" applyAlignment="1">
      <alignment horizontal="center"/>
      <protection/>
    </xf>
    <xf numFmtId="3" fontId="15" fillId="0" borderId="21" xfId="55" applyNumberFormat="1" applyFont="1" applyBorder="1" applyAlignment="1">
      <alignment horizontal="left"/>
      <protection/>
    </xf>
    <xf numFmtId="3" fontId="15" fillId="0" borderId="21" xfId="55" applyNumberFormat="1" applyFont="1" applyBorder="1" applyAlignment="1">
      <alignment horizontal="right"/>
      <protection/>
    </xf>
    <xf numFmtId="3" fontId="15" fillId="0" borderId="20" xfId="55" applyNumberFormat="1" applyFont="1" applyBorder="1" applyAlignment="1">
      <alignment horizontal="center"/>
      <protection/>
    </xf>
    <xf numFmtId="3" fontId="15" fillId="0" borderId="21" xfId="55" applyNumberFormat="1" applyFont="1" applyBorder="1" applyAlignment="1">
      <alignment horizontal="left"/>
      <protection/>
    </xf>
    <xf numFmtId="0" fontId="19" fillId="0" borderId="22" xfId="55" applyFont="1" applyBorder="1" applyAlignment="1">
      <alignment horizontal="center"/>
      <protection/>
    </xf>
    <xf numFmtId="0" fontId="19" fillId="0" borderId="23" xfId="55" applyFont="1" applyBorder="1" applyAlignment="1">
      <alignment horizontal="left"/>
      <protection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1" fillId="0" borderId="15" xfId="55" applyBorder="1">
      <alignment/>
      <protection/>
    </xf>
    <xf numFmtId="0" fontId="7" fillId="0" borderId="15" xfId="55" applyFont="1" applyBorder="1">
      <alignment/>
      <protection/>
    </xf>
    <xf numFmtId="0" fontId="7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7" fillId="0" borderId="16" xfId="55" applyFont="1" applyBorder="1">
      <alignment/>
      <protection/>
    </xf>
    <xf numFmtId="3" fontId="13" fillId="0" borderId="24" xfId="55" applyNumberFormat="1" applyFont="1" applyBorder="1">
      <alignment/>
      <protection/>
    </xf>
    <xf numFmtId="0" fontId="20" fillId="0" borderId="0" xfId="55" applyFont="1">
      <alignment/>
      <protection/>
    </xf>
    <xf numFmtId="0" fontId="7" fillId="0" borderId="0" xfId="55" applyFont="1">
      <alignment/>
      <protection/>
    </xf>
    <xf numFmtId="0" fontId="1" fillId="0" borderId="0" xfId="55" applyBorder="1">
      <alignment/>
      <protection/>
    </xf>
    <xf numFmtId="0" fontId="7" fillId="0" borderId="0" xfId="55" applyFont="1" applyAlignment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1" fillId="0" borderId="0" xfId="55" applyAlignment="1">
      <alignment horizontal="center"/>
      <protection/>
    </xf>
    <xf numFmtId="0" fontId="13" fillId="0" borderId="0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25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6" xfId="55" applyFont="1" applyBorder="1" applyAlignment="1">
      <alignment/>
      <protection/>
    </xf>
    <xf numFmtId="0" fontId="7" fillId="0" borderId="27" xfId="55" applyFont="1" applyBorder="1" applyAlignment="1" quotePrefix="1">
      <alignment horizontal="left"/>
      <protection/>
    </xf>
    <xf numFmtId="0" fontId="7" fillId="0" borderId="14" xfId="55" applyFont="1" applyBorder="1" applyAlignment="1">
      <alignment/>
      <protection/>
    </xf>
    <xf numFmtId="0" fontId="7" fillId="0" borderId="27" xfId="55" applyFont="1" applyBorder="1">
      <alignment/>
      <protection/>
    </xf>
    <xf numFmtId="0" fontId="7" fillId="0" borderId="13" xfId="55" applyFont="1" applyBorder="1" applyAlignment="1">
      <alignment horizontal="right"/>
      <protection/>
    </xf>
    <xf numFmtId="0" fontId="7" fillId="0" borderId="28" xfId="55" applyFont="1" applyBorder="1" applyAlignment="1">
      <alignment/>
      <protection/>
    </xf>
    <xf numFmtId="0" fontId="7" fillId="0" borderId="14" xfId="55" applyFont="1" applyBorder="1" applyAlignment="1" quotePrefix="1">
      <alignment horizontal="left"/>
      <protection/>
    </xf>
    <xf numFmtId="0" fontId="7" fillId="0" borderId="0" xfId="55" applyFont="1" applyBorder="1" applyAlignment="1">
      <alignment horizontal="right"/>
      <protection/>
    </xf>
    <xf numFmtId="0" fontId="6" fillId="0" borderId="10" xfId="55" applyFont="1" applyBorder="1">
      <alignment/>
      <protection/>
    </xf>
    <xf numFmtId="0" fontId="6" fillId="0" borderId="0" xfId="55" applyFont="1" applyBorder="1">
      <alignment/>
      <protection/>
    </xf>
    <xf numFmtId="176" fontId="7" fillId="0" borderId="16" xfId="55" applyNumberFormat="1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176" fontId="7" fillId="0" borderId="29" xfId="55" applyNumberFormat="1" applyFont="1" applyBorder="1" applyAlignment="1">
      <alignment horizontal="center"/>
      <protection/>
    </xf>
    <xf numFmtId="0" fontId="6" fillId="0" borderId="29" xfId="55" applyFont="1" applyBorder="1">
      <alignment/>
      <protection/>
    </xf>
    <xf numFmtId="3" fontId="13" fillId="0" borderId="18" xfId="55" applyNumberFormat="1" applyFont="1" applyBorder="1" applyAlignment="1">
      <alignment horizontal="center"/>
      <protection/>
    </xf>
    <xf numFmtId="3" fontId="13" fillId="0" borderId="19" xfId="55" applyNumberFormat="1" applyFont="1" applyBorder="1" applyAlignment="1">
      <alignment horizontal="left"/>
      <protection/>
    </xf>
    <xf numFmtId="3" fontId="15" fillId="0" borderId="19" xfId="55" applyNumberFormat="1" applyFont="1" applyBorder="1" applyAlignment="1">
      <alignment horizontal="center"/>
      <protection/>
    </xf>
    <xf numFmtId="3" fontId="15" fillId="0" borderId="30" xfId="55" applyNumberFormat="1" applyFont="1" applyBorder="1">
      <alignment/>
      <protection/>
    </xf>
    <xf numFmtId="176" fontId="15" fillId="0" borderId="21" xfId="55" applyNumberFormat="1" applyFont="1" applyFill="1" applyBorder="1" applyAlignment="1">
      <alignment horizontal="right"/>
      <protection/>
    </xf>
    <xf numFmtId="3" fontId="23" fillId="0" borderId="0" xfId="55" applyNumberFormat="1" applyFont="1" applyFill="1">
      <alignment/>
      <protection/>
    </xf>
    <xf numFmtId="0" fontId="20" fillId="0" borderId="0" xfId="55" applyFont="1">
      <alignment/>
      <protection/>
    </xf>
    <xf numFmtId="0" fontId="26" fillId="0" borderId="20" xfId="55" applyFont="1" applyBorder="1" applyAlignment="1">
      <alignment horizontal="center"/>
      <protection/>
    </xf>
    <xf numFmtId="0" fontId="26" fillId="0" borderId="21" xfId="55" applyFont="1" applyBorder="1" applyAlignment="1">
      <alignment horizontal="left"/>
      <protection/>
    </xf>
    <xf numFmtId="3" fontId="15" fillId="0" borderId="21" xfId="55" applyNumberFormat="1" applyFont="1" applyBorder="1" applyAlignment="1">
      <alignment horizontal="center"/>
      <protection/>
    </xf>
    <xf numFmtId="3" fontId="15" fillId="0" borderId="31" xfId="55" applyNumberFormat="1" applyFont="1" applyBorder="1">
      <alignment/>
      <protection/>
    </xf>
    <xf numFmtId="3" fontId="15" fillId="0" borderId="21" xfId="55" applyNumberFormat="1" applyFont="1" applyFill="1" applyBorder="1" applyAlignment="1">
      <alignment horizontal="right"/>
      <protection/>
    </xf>
    <xf numFmtId="3" fontId="13" fillId="0" borderId="20" xfId="55" applyNumberFormat="1" applyFont="1" applyBorder="1" applyAlignment="1">
      <alignment horizontal="center"/>
      <protection/>
    </xf>
    <xf numFmtId="3" fontId="13" fillId="0" borderId="21" xfId="55" applyNumberFormat="1" applyFont="1" applyBorder="1" applyAlignment="1">
      <alignment horizontal="left"/>
      <protection/>
    </xf>
    <xf numFmtId="176" fontId="15" fillId="0" borderId="21" xfId="55" applyNumberFormat="1" applyFont="1" applyFill="1" applyBorder="1">
      <alignment/>
      <protection/>
    </xf>
    <xf numFmtId="3" fontId="13" fillId="0" borderId="20" xfId="55" applyNumberFormat="1" applyFont="1" applyBorder="1" applyAlignment="1">
      <alignment horizontal="center"/>
      <protection/>
    </xf>
    <xf numFmtId="3" fontId="13" fillId="0" borderId="21" xfId="55" applyNumberFormat="1" applyFont="1" applyBorder="1" applyAlignment="1">
      <alignment horizontal="left"/>
      <protection/>
    </xf>
    <xf numFmtId="3" fontId="15" fillId="0" borderId="21" xfId="55" applyNumberFormat="1" applyFont="1" applyBorder="1" applyAlignment="1" applyProtection="1">
      <alignment horizontal="right"/>
      <protection locked="0"/>
    </xf>
    <xf numFmtId="3" fontId="15" fillId="0" borderId="21" xfId="55" applyNumberFormat="1" applyFont="1" applyBorder="1" applyAlignment="1">
      <alignment/>
      <protection/>
    </xf>
    <xf numFmtId="3" fontId="15" fillId="0" borderId="31" xfId="55" applyNumberFormat="1" applyFont="1" applyBorder="1" applyAlignment="1">
      <alignment/>
      <protection/>
    </xf>
    <xf numFmtId="0" fontId="20" fillId="0" borderId="0" xfId="55" applyFont="1" applyAlignment="1">
      <alignment/>
      <protection/>
    </xf>
    <xf numFmtId="0" fontId="1" fillId="0" borderId="0" xfId="55" applyAlignment="1">
      <alignment/>
      <protection/>
    </xf>
    <xf numFmtId="0" fontId="26" fillId="0" borderId="22" xfId="55" applyFont="1" applyBorder="1" applyAlignment="1">
      <alignment horizontal="center"/>
      <protection/>
    </xf>
    <xf numFmtId="0" fontId="26" fillId="0" borderId="23" xfId="55" applyFont="1" applyBorder="1" applyAlignment="1">
      <alignment horizontal="left"/>
      <protection/>
    </xf>
    <xf numFmtId="3" fontId="15" fillId="0" borderId="23" xfId="55" applyNumberFormat="1" applyFont="1" applyBorder="1" applyAlignment="1">
      <alignment horizontal="right"/>
      <protection/>
    </xf>
    <xf numFmtId="3" fontId="15" fillId="0" borderId="23" xfId="55" applyNumberFormat="1" applyFont="1" applyBorder="1" applyAlignment="1">
      <alignment horizontal="center"/>
      <protection/>
    </xf>
    <xf numFmtId="3" fontId="15" fillId="0" borderId="32" xfId="55" applyNumberFormat="1" applyFont="1" applyBorder="1">
      <alignment/>
      <protection/>
    </xf>
    <xf numFmtId="0" fontId="26" fillId="0" borderId="28" xfId="55" applyFont="1" applyBorder="1" applyAlignment="1">
      <alignment horizontal="center"/>
      <protection/>
    </xf>
    <xf numFmtId="0" fontId="26" fillId="0" borderId="33" xfId="55" applyFont="1" applyBorder="1" applyAlignment="1">
      <alignment horizontal="left"/>
      <protection/>
    </xf>
    <xf numFmtId="3" fontId="15" fillId="0" borderId="34" xfId="55" applyNumberFormat="1" applyFont="1" applyBorder="1" applyAlignment="1">
      <alignment horizontal="right"/>
      <protection/>
    </xf>
    <xf numFmtId="3" fontId="15" fillId="0" borderId="34" xfId="55" applyNumberFormat="1" applyFont="1" applyBorder="1" applyAlignment="1">
      <alignment horizontal="center"/>
      <protection/>
    </xf>
    <xf numFmtId="3" fontId="15" fillId="0" borderId="34" xfId="55" applyNumberFormat="1" applyFont="1" applyBorder="1">
      <alignment/>
      <protection/>
    </xf>
    <xf numFmtId="3" fontId="20" fillId="0" borderId="0" xfId="55" applyNumberFormat="1" applyFont="1">
      <alignment/>
      <protection/>
    </xf>
    <xf numFmtId="176" fontId="15" fillId="0" borderId="34" xfId="55" applyNumberFormat="1" applyFont="1" applyBorder="1" applyAlignment="1">
      <alignment horizontal="righ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left"/>
      <protection/>
    </xf>
    <xf numFmtId="3" fontId="15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Fill="1" applyBorder="1" applyAlignment="1">
      <alignment horizontal="center"/>
      <protection/>
    </xf>
    <xf numFmtId="3" fontId="15" fillId="0" borderId="0" xfId="55" applyNumberFormat="1" applyFont="1" applyFill="1" applyBorder="1">
      <alignment/>
      <protection/>
    </xf>
    <xf numFmtId="1" fontId="18" fillId="0" borderId="0" xfId="55" applyNumberFormat="1" applyFont="1" applyFill="1">
      <alignment/>
      <protection/>
    </xf>
    <xf numFmtId="3" fontId="24" fillId="0" borderId="0" xfId="55" applyNumberFormat="1" applyFont="1" applyFill="1" applyBorder="1" applyAlignment="1">
      <alignment horizontal="center"/>
      <protection/>
    </xf>
    <xf numFmtId="3" fontId="25" fillId="0" borderId="0" xfId="55" applyNumberFormat="1" applyFont="1" applyFill="1" applyAlignment="1">
      <alignment horizontal="center"/>
      <protection/>
    </xf>
    <xf numFmtId="0" fontId="20" fillId="0" borderId="0" xfId="55" applyFont="1" applyFill="1">
      <alignment/>
      <protection/>
    </xf>
    <xf numFmtId="176" fontId="15" fillId="0" borderId="0" xfId="55" applyNumberFormat="1" applyFont="1" applyFill="1" applyBorder="1" applyAlignment="1">
      <alignment horizontal="right"/>
      <protection/>
    </xf>
    <xf numFmtId="0" fontId="1" fillId="0" borderId="0" xfId="55" applyFill="1">
      <alignment/>
      <protection/>
    </xf>
    <xf numFmtId="3" fontId="20" fillId="0" borderId="0" xfId="55" applyNumberFormat="1" applyFont="1" applyFill="1">
      <alignment/>
      <protection/>
    </xf>
    <xf numFmtId="3" fontId="1" fillId="0" borderId="0" xfId="55" applyNumberFormat="1">
      <alignment/>
      <protection/>
    </xf>
    <xf numFmtId="0" fontId="28" fillId="0" borderId="0" xfId="55" applyFont="1">
      <alignment/>
      <protection/>
    </xf>
    <xf numFmtId="0" fontId="11" fillId="0" borderId="0" xfId="55" applyFont="1">
      <alignment/>
      <protection/>
    </xf>
    <xf numFmtId="0" fontId="1" fillId="0" borderId="35" xfId="55" applyBorder="1">
      <alignment/>
      <protection/>
    </xf>
    <xf numFmtId="0" fontId="1" fillId="0" borderId="36" xfId="55" applyBorder="1">
      <alignment/>
      <protection/>
    </xf>
    <xf numFmtId="0" fontId="1" fillId="0" borderId="37" xfId="55" applyBorder="1">
      <alignment/>
      <protection/>
    </xf>
    <xf numFmtId="0" fontId="1" fillId="0" borderId="38" xfId="55" applyBorder="1">
      <alignment/>
      <protection/>
    </xf>
    <xf numFmtId="0" fontId="1" fillId="0" borderId="39" xfId="55" applyBorder="1">
      <alignment/>
      <protection/>
    </xf>
    <xf numFmtId="0" fontId="11" fillId="0" borderId="0" xfId="55" applyFont="1" quotePrefix="1">
      <alignment/>
      <protection/>
    </xf>
    <xf numFmtId="0" fontId="9" fillId="0" borderId="40" xfId="55" applyFont="1" applyBorder="1" applyAlignment="1">
      <alignment horizontal="center"/>
      <protection/>
    </xf>
    <xf numFmtId="0" fontId="1" fillId="0" borderId="17" xfId="55" applyBorder="1">
      <alignment/>
      <protection/>
    </xf>
    <xf numFmtId="0" fontId="7" fillId="0" borderId="41" xfId="55" applyFont="1" applyBorder="1" applyAlignment="1">
      <alignment horizontal="center"/>
      <protection/>
    </xf>
    <xf numFmtId="176" fontId="1" fillId="0" borderId="0" xfId="55" applyNumberFormat="1">
      <alignment/>
      <protection/>
    </xf>
    <xf numFmtId="0" fontId="1" fillId="0" borderId="40" xfId="55" applyBorder="1">
      <alignment/>
      <protection/>
    </xf>
    <xf numFmtId="0" fontId="15" fillId="0" borderId="0" xfId="55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0" fontId="6" fillId="0" borderId="41" xfId="55" applyFont="1" applyBorder="1">
      <alignment/>
      <protection/>
    </xf>
    <xf numFmtId="0" fontId="20" fillId="0" borderId="0" xfId="55" applyFont="1" applyFill="1">
      <alignment/>
      <protection/>
    </xf>
    <xf numFmtId="0" fontId="13" fillId="0" borderId="42" xfId="55" applyFont="1" applyBorder="1" applyAlignment="1">
      <alignment horizontal="center"/>
      <protection/>
    </xf>
    <xf numFmtId="0" fontId="20" fillId="0" borderId="43" xfId="55" applyFont="1" applyBorder="1" applyAlignment="1">
      <alignment horizontal="center"/>
      <protection/>
    </xf>
    <xf numFmtId="0" fontId="20" fillId="0" borderId="44" xfId="55" applyFont="1" applyBorder="1" applyAlignment="1">
      <alignment horizontal="center"/>
      <protection/>
    </xf>
    <xf numFmtId="0" fontId="20" fillId="0" borderId="45" xfId="55" applyFont="1" applyBorder="1" applyAlignment="1">
      <alignment horizontal="center"/>
      <protection/>
    </xf>
    <xf numFmtId="0" fontId="20" fillId="0" borderId="46" xfId="55" applyFont="1" applyBorder="1" applyAlignment="1">
      <alignment horizontal="center"/>
      <protection/>
    </xf>
    <xf numFmtId="0" fontId="6" fillId="0" borderId="0" xfId="55" applyFont="1" applyFill="1">
      <alignment/>
      <protection/>
    </xf>
    <xf numFmtId="176" fontId="6" fillId="0" borderId="0" xfId="55" applyNumberFormat="1" applyFont="1">
      <alignment/>
      <protection/>
    </xf>
    <xf numFmtId="0" fontId="9" fillId="0" borderId="47" xfId="55" applyFont="1" applyBorder="1">
      <alignment/>
      <protection/>
    </xf>
    <xf numFmtId="0" fontId="9" fillId="0" borderId="11" xfId="55" applyFont="1" applyBorder="1">
      <alignment/>
      <protection/>
    </xf>
    <xf numFmtId="0" fontId="9" fillId="0" borderId="12" xfId="55" applyFont="1" applyBorder="1">
      <alignment/>
      <protection/>
    </xf>
    <xf numFmtId="0" fontId="1" fillId="0" borderId="48" xfId="55" applyBorder="1">
      <alignment/>
      <protection/>
    </xf>
    <xf numFmtId="0" fontId="31" fillId="0" borderId="49" xfId="55" applyFont="1" applyBorder="1">
      <alignment/>
      <protection/>
    </xf>
    <xf numFmtId="0" fontId="9" fillId="0" borderId="33" xfId="55" applyFont="1" applyBorder="1">
      <alignment/>
      <protection/>
    </xf>
    <xf numFmtId="0" fontId="32" fillId="0" borderId="14" xfId="55" applyFont="1" applyBorder="1" applyAlignment="1">
      <alignment horizontal="center"/>
      <protection/>
    </xf>
    <xf numFmtId="3" fontId="33" fillId="0" borderId="29" xfId="55" applyNumberFormat="1" applyFont="1" applyBorder="1" applyAlignment="1">
      <alignment horizontal="right"/>
      <protection/>
    </xf>
    <xf numFmtId="3" fontId="33" fillId="0" borderId="29" xfId="55" applyNumberFormat="1" applyFont="1" applyBorder="1" applyAlignment="1">
      <alignment horizontal="center"/>
      <protection/>
    </xf>
    <xf numFmtId="3" fontId="33" fillId="0" borderId="29" xfId="55" applyNumberFormat="1" applyFont="1" applyBorder="1">
      <alignment/>
      <protection/>
    </xf>
    <xf numFmtId="3" fontId="33" fillId="0" borderId="50" xfId="55" applyNumberFormat="1" applyFont="1" applyBorder="1" applyAlignment="1">
      <alignment horizontal="right"/>
      <protection/>
    </xf>
    <xf numFmtId="0" fontId="34" fillId="0" borderId="51" xfId="55" applyFont="1" applyBorder="1" applyAlignment="1">
      <alignment horizontal="center"/>
      <protection/>
    </xf>
    <xf numFmtId="3" fontId="9" fillId="0" borderId="0" xfId="55" applyNumberFormat="1" applyFont="1" applyBorder="1">
      <alignment/>
      <protection/>
    </xf>
    <xf numFmtId="3" fontId="9" fillId="0" borderId="51" xfId="55" applyNumberFormat="1" applyFont="1" applyBorder="1">
      <alignment/>
      <protection/>
    </xf>
    <xf numFmtId="3" fontId="9" fillId="0" borderId="52" xfId="55" applyNumberFormat="1" applyFont="1" applyBorder="1">
      <alignment/>
      <protection/>
    </xf>
    <xf numFmtId="0" fontId="27" fillId="0" borderId="40" xfId="55" applyFont="1" applyBorder="1">
      <alignment/>
      <protection/>
    </xf>
    <xf numFmtId="0" fontId="32" fillId="0" borderId="0" xfId="55" applyFont="1" applyBorder="1">
      <alignment/>
      <protection/>
    </xf>
    <xf numFmtId="0" fontId="32" fillId="0" borderId="51" xfId="55" applyFont="1" applyBorder="1" applyAlignment="1">
      <alignment horizontal="center"/>
      <protection/>
    </xf>
    <xf numFmtId="3" fontId="32" fillId="0" borderId="0" xfId="55" applyNumberFormat="1" applyFont="1" applyBorder="1">
      <alignment/>
      <protection/>
    </xf>
    <xf numFmtId="3" fontId="32" fillId="0" borderId="51" xfId="55" applyNumberFormat="1" applyFont="1" applyBorder="1">
      <alignment/>
      <protection/>
    </xf>
    <xf numFmtId="3" fontId="32" fillId="0" borderId="52" xfId="55" applyNumberFormat="1" applyFont="1" applyBorder="1">
      <alignment/>
      <protection/>
    </xf>
    <xf numFmtId="0" fontId="16" fillId="0" borderId="42" xfId="55" applyFont="1" applyBorder="1">
      <alignment/>
      <protection/>
    </xf>
    <xf numFmtId="0" fontId="16" fillId="0" borderId="43" xfId="55" applyFont="1" applyBorder="1">
      <alignment/>
      <protection/>
    </xf>
    <xf numFmtId="0" fontId="32" fillId="0" borderId="53" xfId="55" applyFont="1" applyBorder="1" applyAlignment="1">
      <alignment horizontal="center"/>
      <protection/>
    </xf>
    <xf numFmtId="3" fontId="34" fillId="0" borderId="43" xfId="55" applyNumberFormat="1" applyFont="1" applyBorder="1">
      <alignment/>
      <protection/>
    </xf>
    <xf numFmtId="3" fontId="34" fillId="0" borderId="53" xfId="55" applyNumberFormat="1" applyFont="1" applyBorder="1">
      <alignment/>
      <protection/>
    </xf>
    <xf numFmtId="3" fontId="34" fillId="0" borderId="54" xfId="55" applyNumberFormat="1" applyFont="1" applyBorder="1">
      <alignment/>
      <protection/>
    </xf>
    <xf numFmtId="0" fontId="16" fillId="0" borderId="40" xfId="55" applyFont="1" applyBorder="1">
      <alignment/>
      <protection/>
    </xf>
    <xf numFmtId="0" fontId="16" fillId="0" borderId="55" xfId="55" applyFont="1" applyBorder="1">
      <alignment/>
      <protection/>
    </xf>
    <xf numFmtId="0" fontId="32" fillId="0" borderId="56" xfId="55" applyFont="1" applyBorder="1" applyAlignment="1">
      <alignment horizontal="center"/>
      <protection/>
    </xf>
    <xf numFmtId="3" fontId="34" fillId="0" borderId="55" xfId="55" applyNumberFormat="1" applyFont="1" applyBorder="1">
      <alignment/>
      <protection/>
    </xf>
    <xf numFmtId="3" fontId="34" fillId="0" borderId="56" xfId="55" applyNumberFormat="1" applyFont="1" applyBorder="1">
      <alignment/>
      <protection/>
    </xf>
    <xf numFmtId="3" fontId="34" fillId="0" borderId="57" xfId="55" applyNumberFormat="1" applyFont="1" applyBorder="1">
      <alignment/>
      <protection/>
    </xf>
    <xf numFmtId="0" fontId="35" fillId="0" borderId="40" xfId="55" applyFont="1" applyBorder="1">
      <alignment/>
      <protection/>
    </xf>
    <xf numFmtId="0" fontId="16" fillId="0" borderId="0" xfId="55" applyFont="1" applyBorder="1">
      <alignment/>
      <protection/>
    </xf>
    <xf numFmtId="3" fontId="34" fillId="0" borderId="0" xfId="55" applyNumberFormat="1" applyFont="1" applyBorder="1">
      <alignment/>
      <protection/>
    </xf>
    <xf numFmtId="3" fontId="34" fillId="0" borderId="51" xfId="55" applyNumberFormat="1" applyFont="1" applyBorder="1">
      <alignment/>
      <protection/>
    </xf>
    <xf numFmtId="3" fontId="34" fillId="0" borderId="52" xfId="55" applyNumberFormat="1" applyFont="1" applyBorder="1">
      <alignment/>
      <protection/>
    </xf>
    <xf numFmtId="0" fontId="16" fillId="0" borderId="58" xfId="55" applyFont="1" applyBorder="1">
      <alignment/>
      <protection/>
    </xf>
    <xf numFmtId="0" fontId="8" fillId="0" borderId="40" xfId="55" applyFont="1" applyBorder="1">
      <alignment/>
      <protection/>
    </xf>
    <xf numFmtId="0" fontId="8" fillId="0" borderId="43" xfId="55" applyFont="1" applyBorder="1">
      <alignment/>
      <protection/>
    </xf>
    <xf numFmtId="3" fontId="9" fillId="0" borderId="43" xfId="55" applyNumberFormat="1" applyFont="1" applyBorder="1">
      <alignment/>
      <protection/>
    </xf>
    <xf numFmtId="3" fontId="9" fillId="0" borderId="53" xfId="55" applyNumberFormat="1" applyFont="1" applyBorder="1">
      <alignment/>
      <protection/>
    </xf>
    <xf numFmtId="3" fontId="13" fillId="0" borderId="54" xfId="55" applyNumberFormat="1" applyFont="1" applyBorder="1" applyAlignment="1">
      <alignment horizontal="center"/>
      <protection/>
    </xf>
    <xf numFmtId="0" fontId="15" fillId="0" borderId="0" xfId="55" applyFont="1" applyBorder="1">
      <alignment/>
      <protection/>
    </xf>
    <xf numFmtId="0" fontId="15" fillId="0" borderId="59" xfId="55" applyFont="1" applyBorder="1">
      <alignment/>
      <protection/>
    </xf>
    <xf numFmtId="3" fontId="9" fillId="0" borderId="60" xfId="55" applyNumberFormat="1" applyFont="1" applyBorder="1">
      <alignment/>
      <protection/>
    </xf>
    <xf numFmtId="3" fontId="9" fillId="0" borderId="61" xfId="55" applyNumberFormat="1" applyFont="1" applyBorder="1">
      <alignment/>
      <protection/>
    </xf>
    <xf numFmtId="0" fontId="9" fillId="0" borderId="62" xfId="55" applyFont="1" applyBorder="1">
      <alignment/>
      <protection/>
    </xf>
    <xf numFmtId="176" fontId="32" fillId="0" borderId="56" xfId="55" applyNumberFormat="1" applyFont="1" applyBorder="1">
      <alignment/>
      <protection/>
    </xf>
    <xf numFmtId="176" fontId="32" fillId="0" borderId="60" xfId="55" applyNumberFormat="1" applyFont="1" applyBorder="1">
      <alignment/>
      <protection/>
    </xf>
    <xf numFmtId="176" fontId="32" fillId="0" borderId="61" xfId="55" applyNumberFormat="1" applyFont="1" applyBorder="1">
      <alignment/>
      <protection/>
    </xf>
    <xf numFmtId="0" fontId="27" fillId="0" borderId="42" xfId="55" applyFont="1" applyBorder="1">
      <alignment/>
      <protection/>
    </xf>
    <xf numFmtId="0" fontId="15" fillId="0" borderId="63" xfId="55" applyFont="1" applyBorder="1">
      <alignment/>
      <protection/>
    </xf>
    <xf numFmtId="0" fontId="32" fillId="0" borderId="53" xfId="55" applyFont="1" applyBorder="1">
      <alignment/>
      <protection/>
    </xf>
    <xf numFmtId="0" fontId="32" fillId="0" borderId="64" xfId="55" applyFont="1" applyBorder="1">
      <alignment/>
      <protection/>
    </xf>
    <xf numFmtId="0" fontId="8" fillId="0" borderId="0" xfId="55" applyFont="1" applyBorder="1">
      <alignment/>
      <protection/>
    </xf>
    <xf numFmtId="0" fontId="32" fillId="0" borderId="51" xfId="55" applyFont="1" applyBorder="1">
      <alignment/>
      <protection/>
    </xf>
    <xf numFmtId="0" fontId="32" fillId="0" borderId="60" xfId="55" applyFont="1" applyBorder="1">
      <alignment/>
      <protection/>
    </xf>
    <xf numFmtId="0" fontId="32" fillId="0" borderId="61" xfId="55" applyFont="1" applyBorder="1">
      <alignment/>
      <protection/>
    </xf>
    <xf numFmtId="0" fontId="8" fillId="0" borderId="59" xfId="55" applyFont="1" applyBorder="1">
      <alignment/>
      <protection/>
    </xf>
    <xf numFmtId="0" fontId="27" fillId="0" borderId="65" xfId="55" applyFont="1" applyBorder="1">
      <alignment/>
      <protection/>
    </xf>
    <xf numFmtId="0" fontId="15" fillId="0" borderId="66" xfId="55" applyFont="1" applyBorder="1">
      <alignment/>
      <protection/>
    </xf>
    <xf numFmtId="0" fontId="32" fillId="0" borderId="67" xfId="55" applyFont="1" applyBorder="1" applyAlignment="1">
      <alignment horizontal="center"/>
      <protection/>
    </xf>
    <xf numFmtId="3" fontId="32" fillId="0" borderId="67" xfId="55" applyNumberFormat="1" applyFont="1" applyBorder="1">
      <alignment/>
      <protection/>
    </xf>
    <xf numFmtId="0" fontId="9" fillId="0" borderId="0" xfId="55" applyFont="1" applyBorder="1">
      <alignment/>
      <protection/>
    </xf>
    <xf numFmtId="0" fontId="10" fillId="0" borderId="0" xfId="55" applyFont="1">
      <alignment/>
      <protection/>
    </xf>
    <xf numFmtId="176" fontId="7" fillId="0" borderId="0" xfId="55" applyNumberFormat="1" applyFont="1">
      <alignment/>
      <protection/>
    </xf>
    <xf numFmtId="176" fontId="7" fillId="0" borderId="15" xfId="55" applyNumberFormat="1" applyFont="1" applyBorder="1" applyAlignment="1">
      <alignment horizontal="center"/>
      <protection/>
    </xf>
    <xf numFmtId="176" fontId="7" fillId="0" borderId="10" xfId="55" applyNumberFormat="1" applyFont="1" applyBorder="1" applyAlignment="1">
      <alignment horizontal="center"/>
      <protection/>
    </xf>
    <xf numFmtId="176" fontId="15" fillId="0" borderId="0" xfId="55" applyNumberFormat="1" applyFont="1">
      <alignment/>
      <protection/>
    </xf>
    <xf numFmtId="176" fontId="9" fillId="0" borderId="0" xfId="55" applyNumberFormat="1" applyFont="1">
      <alignment/>
      <protection/>
    </xf>
    <xf numFmtId="176" fontId="1" fillId="0" borderId="10" xfId="55" applyNumberFormat="1" applyBorder="1">
      <alignment/>
      <protection/>
    </xf>
    <xf numFmtId="176" fontId="9" fillId="0" borderId="16" xfId="55" applyNumberFormat="1" applyFont="1" applyBorder="1" applyAlignment="1">
      <alignment horizontal="center"/>
      <protection/>
    </xf>
    <xf numFmtId="176" fontId="9" fillId="0" borderId="29" xfId="55" applyNumberFormat="1" applyFont="1" applyBorder="1" applyAlignment="1">
      <alignment horizontal="center"/>
      <protection/>
    </xf>
    <xf numFmtId="0" fontId="1" fillId="0" borderId="12" xfId="55" applyBorder="1" applyAlignment="1">
      <alignment horizontal="center"/>
      <protection/>
    </xf>
    <xf numFmtId="3" fontId="8" fillId="0" borderId="0" xfId="55" applyNumberFormat="1" applyFont="1" applyBorder="1">
      <alignment/>
      <protection/>
    </xf>
    <xf numFmtId="3" fontId="1" fillId="0" borderId="0" xfId="55" applyNumberFormat="1" applyBorder="1">
      <alignment/>
      <protection/>
    </xf>
    <xf numFmtId="3" fontId="1" fillId="0" borderId="14" xfId="55" applyNumberFormat="1" applyBorder="1">
      <alignment/>
      <protection/>
    </xf>
    <xf numFmtId="0" fontId="1" fillId="0" borderId="14" xfId="55" applyBorder="1">
      <alignment/>
      <protection/>
    </xf>
    <xf numFmtId="0" fontId="1" fillId="0" borderId="33" xfId="55" applyBorder="1">
      <alignment/>
      <protection/>
    </xf>
    <xf numFmtId="176" fontId="15" fillId="0" borderId="19" xfId="55" applyNumberFormat="1" applyFont="1" applyBorder="1" applyAlignment="1">
      <alignment horizontal="right"/>
      <protection/>
    </xf>
    <xf numFmtId="176" fontId="15" fillId="0" borderId="21" xfId="55" applyNumberFormat="1" applyFont="1" applyBorder="1" applyAlignment="1">
      <alignment horizontal="right"/>
      <protection/>
    </xf>
    <xf numFmtId="176" fontId="15" fillId="0" borderId="21" xfId="55" applyNumberFormat="1" applyFont="1" applyBorder="1" applyAlignment="1" applyProtection="1">
      <alignment horizontal="right"/>
      <protection locked="0"/>
    </xf>
    <xf numFmtId="176" fontId="15" fillId="0" borderId="23" xfId="55" applyNumberFormat="1" applyFont="1" applyBorder="1" applyAlignment="1">
      <alignment horizontal="right"/>
      <protection/>
    </xf>
    <xf numFmtId="176" fontId="15" fillId="0" borderId="34" xfId="55" applyNumberFormat="1" applyFont="1" applyBorder="1" applyAlignment="1">
      <alignment horizontal="center"/>
      <protection/>
    </xf>
    <xf numFmtId="176" fontId="7" fillId="0" borderId="25" xfId="55" applyNumberFormat="1" applyFont="1" applyBorder="1" applyAlignment="1">
      <alignment horizontal="center"/>
      <protection/>
    </xf>
    <xf numFmtId="176" fontId="9" fillId="0" borderId="10" xfId="55" applyNumberFormat="1" applyFont="1" applyBorder="1" applyAlignment="1">
      <alignment horizontal="center"/>
      <protection/>
    </xf>
    <xf numFmtId="176" fontId="15" fillId="0" borderId="18" xfId="55" applyNumberFormat="1" applyFont="1" applyBorder="1" applyAlignment="1">
      <alignment horizontal="center"/>
      <protection/>
    </xf>
    <xf numFmtId="176" fontId="15" fillId="0" borderId="19" xfId="55" applyNumberFormat="1" applyFont="1" applyBorder="1" applyAlignment="1">
      <alignment horizontal="left"/>
      <protection/>
    </xf>
    <xf numFmtId="176" fontId="19" fillId="0" borderId="20" xfId="55" applyNumberFormat="1" applyFont="1" applyBorder="1" applyAlignment="1">
      <alignment horizontal="center"/>
      <protection/>
    </xf>
    <xf numFmtId="176" fontId="19" fillId="0" borderId="21" xfId="55" applyNumberFormat="1" applyFont="1" applyBorder="1" applyAlignment="1">
      <alignment horizontal="left"/>
      <protection/>
    </xf>
    <xf numFmtId="176" fontId="15" fillId="0" borderId="20" xfId="55" applyNumberFormat="1" applyFont="1" applyBorder="1" applyAlignment="1">
      <alignment horizontal="center"/>
      <protection/>
    </xf>
    <xf numFmtId="176" fontId="15" fillId="0" borderId="21" xfId="55" applyNumberFormat="1" applyFont="1" applyBorder="1" applyAlignment="1">
      <alignment horizontal="left"/>
      <protection/>
    </xf>
    <xf numFmtId="176" fontId="15" fillId="0" borderId="53" xfId="55" applyNumberFormat="1" applyFont="1" applyBorder="1" applyAlignment="1">
      <alignment horizontal="right"/>
      <protection/>
    </xf>
    <xf numFmtId="176" fontId="15" fillId="0" borderId="20" xfId="55" applyNumberFormat="1" applyFont="1" applyBorder="1" applyAlignment="1">
      <alignment horizontal="center"/>
      <protection/>
    </xf>
    <xf numFmtId="3" fontId="15" fillId="0" borderId="21" xfId="55" applyNumberFormat="1" applyFont="1" applyFill="1" applyBorder="1" applyAlignment="1" applyProtection="1">
      <alignment vertical="center"/>
      <protection locked="0"/>
    </xf>
    <xf numFmtId="176" fontId="19" fillId="0" borderId="22" xfId="55" applyNumberFormat="1" applyFont="1" applyBorder="1" applyAlignment="1">
      <alignment horizontal="center"/>
      <protection/>
    </xf>
    <xf numFmtId="176" fontId="19" fillId="0" borderId="23" xfId="55" applyNumberFormat="1" applyFont="1" applyBorder="1" applyAlignment="1">
      <alignment horizontal="left"/>
      <protection/>
    </xf>
    <xf numFmtId="176" fontId="19" fillId="0" borderId="28" xfId="55" applyNumberFormat="1" applyFont="1" applyBorder="1" applyAlignment="1">
      <alignment horizontal="center"/>
      <protection/>
    </xf>
    <xf numFmtId="176" fontId="19" fillId="0" borderId="33" xfId="55" applyNumberFormat="1" applyFont="1" applyBorder="1" applyAlignment="1">
      <alignment horizontal="left"/>
      <protection/>
    </xf>
    <xf numFmtId="0" fontId="9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9" fillId="0" borderId="14" xfId="55" applyFont="1" applyBorder="1">
      <alignment/>
      <protection/>
    </xf>
    <xf numFmtId="0" fontId="9" fillId="0" borderId="14" xfId="55" applyFont="1" applyBorder="1" applyAlignment="1">
      <alignment horizontal="right"/>
      <protection/>
    </xf>
    <xf numFmtId="0" fontId="12" fillId="0" borderId="14" xfId="55" applyFont="1" applyBorder="1">
      <alignment/>
      <protection/>
    </xf>
    <xf numFmtId="0" fontId="1" fillId="0" borderId="25" xfId="55" applyBorder="1">
      <alignment/>
      <protection/>
    </xf>
    <xf numFmtId="0" fontId="9" fillId="0" borderId="16" xfId="55" applyFont="1" applyBorder="1">
      <alignment/>
      <protection/>
    </xf>
    <xf numFmtId="0" fontId="1" fillId="0" borderId="28" xfId="55" applyBorder="1">
      <alignment/>
      <protection/>
    </xf>
    <xf numFmtId="0" fontId="1" fillId="0" borderId="29" xfId="55" applyBorder="1">
      <alignment/>
      <protection/>
    </xf>
    <xf numFmtId="0" fontId="9" fillId="0" borderId="29" xfId="55" applyFont="1" applyBorder="1">
      <alignment/>
      <protection/>
    </xf>
    <xf numFmtId="0" fontId="9" fillId="0" borderId="26" xfId="55" applyFont="1" applyBorder="1" applyAlignment="1">
      <alignment horizontal="center"/>
      <protection/>
    </xf>
    <xf numFmtId="0" fontId="9" fillId="0" borderId="34" xfId="55" applyFont="1" applyBorder="1" applyAlignment="1">
      <alignment horizontal="center"/>
      <protection/>
    </xf>
    <xf numFmtId="0" fontId="15" fillId="0" borderId="68" xfId="55" applyFont="1" applyBorder="1" applyAlignment="1">
      <alignment horizontal="center"/>
      <protection/>
    </xf>
    <xf numFmtId="3" fontId="15" fillId="0" borderId="21" xfId="55" applyNumberFormat="1" applyFont="1" applyBorder="1">
      <alignment/>
      <protection/>
    </xf>
    <xf numFmtId="0" fontId="15" fillId="0" borderId="69" xfId="55" applyFont="1" applyBorder="1" applyAlignment="1">
      <alignment horizontal="center"/>
      <protection/>
    </xf>
    <xf numFmtId="0" fontId="17" fillId="0" borderId="0" xfId="55" applyFont="1" quotePrefix="1">
      <alignment/>
      <protection/>
    </xf>
    <xf numFmtId="3" fontId="15" fillId="0" borderId="53" xfId="55" applyNumberFormat="1" applyFont="1" applyBorder="1">
      <alignment/>
      <protection/>
    </xf>
    <xf numFmtId="3" fontId="15" fillId="0" borderId="24" xfId="55" applyNumberFormat="1" applyFont="1" applyBorder="1">
      <alignment/>
      <protection/>
    </xf>
    <xf numFmtId="0" fontId="15" fillId="0" borderId="63" xfId="55" applyFont="1" applyBorder="1" applyAlignment="1">
      <alignment horizontal="center"/>
      <protection/>
    </xf>
    <xf numFmtId="0" fontId="19" fillId="0" borderId="28" xfId="55" applyFont="1" applyBorder="1" applyAlignment="1">
      <alignment horizontal="center"/>
      <protection/>
    </xf>
    <xf numFmtId="0" fontId="19" fillId="0" borderId="33" xfId="55" applyFont="1" applyBorder="1" applyAlignment="1">
      <alignment horizontal="left"/>
      <protection/>
    </xf>
    <xf numFmtId="0" fontId="15" fillId="0" borderId="34" xfId="55" applyFont="1" applyBorder="1" applyAlignment="1">
      <alignment horizontal="center"/>
      <protection/>
    </xf>
    <xf numFmtId="0" fontId="12" fillId="0" borderId="25" xfId="55" applyFont="1" applyBorder="1">
      <alignment/>
      <protection/>
    </xf>
    <xf numFmtId="0" fontId="12" fillId="0" borderId="12" xfId="55" applyFont="1" applyBorder="1">
      <alignment/>
      <protection/>
    </xf>
    <xf numFmtId="0" fontId="6" fillId="0" borderId="10" xfId="55" applyFont="1" applyBorder="1">
      <alignment/>
      <protection/>
    </xf>
    <xf numFmtId="0" fontId="12" fillId="0" borderId="15" xfId="55" applyFont="1" applyBorder="1">
      <alignment/>
      <protection/>
    </xf>
    <xf numFmtId="0" fontId="12" fillId="0" borderId="28" xfId="55" applyFont="1" applyBorder="1">
      <alignment/>
      <protection/>
    </xf>
    <xf numFmtId="0" fontId="10" fillId="0" borderId="26" xfId="55" applyFont="1" applyBorder="1" applyAlignment="1">
      <alignment horizontal="center"/>
      <protection/>
    </xf>
    <xf numFmtId="0" fontId="10" fillId="0" borderId="25" xfId="55" applyFont="1" applyBorder="1">
      <alignment/>
      <protection/>
    </xf>
    <xf numFmtId="0" fontId="10" fillId="0" borderId="70" xfId="55" applyFont="1" applyBorder="1">
      <alignment/>
      <protection/>
    </xf>
    <xf numFmtId="0" fontId="9" fillId="0" borderId="71" xfId="55" applyFont="1" applyBorder="1">
      <alignment/>
      <protection/>
    </xf>
    <xf numFmtId="0" fontId="1" fillId="0" borderId="71" xfId="55" applyBorder="1">
      <alignment/>
      <protection/>
    </xf>
    <xf numFmtId="0" fontId="1" fillId="0" borderId="72" xfId="55" applyBorder="1">
      <alignment/>
      <protection/>
    </xf>
    <xf numFmtId="0" fontId="13" fillId="0" borderId="73" xfId="55" applyFont="1" applyBorder="1">
      <alignment/>
      <protection/>
    </xf>
    <xf numFmtId="0" fontId="10" fillId="0" borderId="56" xfId="55" applyFont="1" applyBorder="1">
      <alignment/>
      <protection/>
    </xf>
    <xf numFmtId="0" fontId="7" fillId="0" borderId="56" xfId="55" applyFont="1" applyBorder="1" applyAlignment="1">
      <alignment horizontal="center"/>
      <protection/>
    </xf>
    <xf numFmtId="3" fontId="13" fillId="0" borderId="56" xfId="55" applyNumberFormat="1" applyFont="1" applyBorder="1" applyAlignment="1">
      <alignment horizontal="right"/>
      <protection/>
    </xf>
    <xf numFmtId="3" fontId="15" fillId="0" borderId="56" xfId="55" applyNumberFormat="1" applyFont="1" applyBorder="1" applyAlignment="1">
      <alignment horizontal="center"/>
      <protection/>
    </xf>
    <xf numFmtId="3" fontId="13" fillId="0" borderId="74" xfId="55" applyNumberFormat="1" applyFont="1" applyBorder="1" applyAlignment="1">
      <alignment horizontal="right"/>
      <protection/>
    </xf>
    <xf numFmtId="0" fontId="10" fillId="0" borderId="15" xfId="55" applyFont="1" applyBorder="1">
      <alignment/>
      <protection/>
    </xf>
    <xf numFmtId="0" fontId="10" fillId="0" borderId="63" xfId="55" applyFont="1" applyBorder="1">
      <alignment/>
      <protection/>
    </xf>
    <xf numFmtId="0" fontId="6" fillId="0" borderId="51" xfId="55" applyFont="1" applyBorder="1" applyAlignment="1">
      <alignment horizontal="center"/>
      <protection/>
    </xf>
    <xf numFmtId="3" fontId="10" fillId="0" borderId="51" xfId="55" applyNumberFormat="1" applyFont="1" applyBorder="1" applyAlignment="1">
      <alignment horizontal="right"/>
      <protection/>
    </xf>
    <xf numFmtId="3" fontId="10" fillId="0" borderId="75" xfId="55" applyNumberFormat="1" applyFont="1" applyBorder="1" applyAlignment="1">
      <alignment horizontal="right"/>
      <protection/>
    </xf>
    <xf numFmtId="0" fontId="10" fillId="0" borderId="59" xfId="55" applyFont="1" applyBorder="1">
      <alignment/>
      <protection/>
    </xf>
    <xf numFmtId="0" fontId="7" fillId="0" borderId="51" xfId="55" applyFont="1" applyBorder="1" applyAlignment="1">
      <alignment horizontal="center"/>
      <protection/>
    </xf>
    <xf numFmtId="3" fontId="10" fillId="0" borderId="56" xfId="55" applyNumberFormat="1" applyFont="1" applyBorder="1" applyAlignment="1">
      <alignment horizontal="right"/>
      <protection/>
    </xf>
    <xf numFmtId="3" fontId="10" fillId="0" borderId="74" xfId="55" applyNumberFormat="1" applyFont="1" applyBorder="1" applyAlignment="1">
      <alignment horizontal="right"/>
      <protection/>
    </xf>
    <xf numFmtId="0" fontId="1" fillId="0" borderId="63" xfId="55" applyBorder="1">
      <alignment/>
      <protection/>
    </xf>
    <xf numFmtId="0" fontId="7" fillId="0" borderId="53" xfId="55" applyFont="1" applyBorder="1" applyAlignment="1">
      <alignment horizontal="center"/>
      <protection/>
    </xf>
    <xf numFmtId="3" fontId="10" fillId="0" borderId="53" xfId="55" applyNumberFormat="1" applyFont="1" applyBorder="1" applyAlignment="1">
      <alignment horizontal="right"/>
      <protection/>
    </xf>
    <xf numFmtId="0" fontId="10" fillId="0" borderId="62" xfId="55" applyFont="1" applyBorder="1">
      <alignment/>
      <protection/>
    </xf>
    <xf numFmtId="3" fontId="7" fillId="0" borderId="51" xfId="55" applyNumberFormat="1" applyFont="1" applyBorder="1">
      <alignment/>
      <protection/>
    </xf>
    <xf numFmtId="0" fontId="10" fillId="0" borderId="28" xfId="55" applyFont="1" applyBorder="1">
      <alignment/>
      <protection/>
    </xf>
    <xf numFmtId="0" fontId="10" fillId="0" borderId="76" xfId="55" applyFont="1" applyBorder="1">
      <alignment/>
      <protection/>
    </xf>
    <xf numFmtId="0" fontId="7" fillId="0" borderId="77" xfId="55" applyFont="1" applyBorder="1" applyAlignment="1">
      <alignment horizontal="center"/>
      <protection/>
    </xf>
    <xf numFmtId="3" fontId="15" fillId="0" borderId="77" xfId="55" applyNumberFormat="1" applyFont="1" applyBorder="1" applyAlignment="1">
      <alignment horizontal="center"/>
      <protection/>
    </xf>
    <xf numFmtId="3" fontId="10" fillId="0" borderId="77" xfId="55" applyNumberFormat="1" applyFont="1" applyBorder="1" applyAlignment="1">
      <alignment horizontal="right"/>
      <protection/>
    </xf>
    <xf numFmtId="3" fontId="10" fillId="0" borderId="78" xfId="55" applyNumberFormat="1" applyFont="1" applyBorder="1" applyAlignment="1">
      <alignment horizontal="right"/>
      <protection/>
    </xf>
    <xf numFmtId="0" fontId="41" fillId="0" borderId="0" xfId="55" applyFont="1">
      <alignment/>
      <protection/>
    </xf>
    <xf numFmtId="0" fontId="9" fillId="0" borderId="25" xfId="55" applyFont="1" applyBorder="1" applyAlignment="1">
      <alignment horizontal="center"/>
      <protection/>
    </xf>
    <xf numFmtId="0" fontId="9" fillId="0" borderId="26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0" borderId="27" xfId="55" applyFont="1" applyBorder="1">
      <alignment/>
      <protection/>
    </xf>
    <xf numFmtId="0" fontId="9" fillId="0" borderId="13" xfId="55" applyFont="1" applyBorder="1">
      <alignment/>
      <protection/>
    </xf>
    <xf numFmtId="0" fontId="9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9" fillId="0" borderId="15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9" fillId="0" borderId="25" xfId="55" applyFont="1" applyBorder="1" applyAlignment="1">
      <alignment horizontal="center"/>
      <protection/>
    </xf>
    <xf numFmtId="0" fontId="9" fillId="0" borderId="28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9" fillId="0" borderId="33" xfId="55" applyFont="1" applyBorder="1" applyAlignment="1">
      <alignment horizontal="center"/>
      <protection/>
    </xf>
    <xf numFmtId="0" fontId="1" fillId="0" borderId="16" xfId="55" applyBorder="1">
      <alignment/>
      <protection/>
    </xf>
    <xf numFmtId="0" fontId="9" fillId="0" borderId="26" xfId="55" applyFont="1" applyBorder="1" applyAlignment="1">
      <alignment horizontal="center"/>
      <protection/>
    </xf>
    <xf numFmtId="0" fontId="9" fillId="0" borderId="27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28" xfId="55" applyFont="1" applyBorder="1">
      <alignment/>
      <protection/>
    </xf>
    <xf numFmtId="0" fontId="8" fillId="0" borderId="73" xfId="55" applyFont="1" applyBorder="1">
      <alignment/>
      <protection/>
    </xf>
    <xf numFmtId="0" fontId="8" fillId="0" borderId="56" xfId="55" applyFont="1" applyBorder="1">
      <alignment/>
      <protection/>
    </xf>
    <xf numFmtId="3" fontId="13" fillId="0" borderId="56" xfId="55" applyNumberFormat="1" applyFont="1" applyBorder="1">
      <alignment/>
      <protection/>
    </xf>
    <xf numFmtId="3" fontId="13" fillId="0" borderId="74" xfId="55" applyNumberFormat="1" applyFont="1" applyBorder="1">
      <alignment/>
      <protection/>
    </xf>
    <xf numFmtId="3" fontId="9" fillId="0" borderId="18" xfId="55" applyNumberFormat="1" applyFont="1" applyBorder="1" applyAlignment="1">
      <alignment horizontal="center"/>
      <protection/>
    </xf>
    <xf numFmtId="3" fontId="10" fillId="0" borderId="19" xfId="55" applyNumberFormat="1" applyFont="1" applyBorder="1" applyAlignment="1">
      <alignment horizontal="left"/>
      <protection/>
    </xf>
    <xf numFmtId="3" fontId="13" fillId="0" borderId="19" xfId="55" applyNumberFormat="1" applyFont="1" applyBorder="1" applyAlignment="1">
      <alignment horizontal="right"/>
      <protection/>
    </xf>
    <xf numFmtId="3" fontId="13" fillId="0" borderId="30" xfId="55" applyNumberFormat="1" applyFont="1" applyBorder="1" applyAlignment="1">
      <alignment horizontal="right"/>
      <protection/>
    </xf>
    <xf numFmtId="3" fontId="9" fillId="0" borderId="0" xfId="55" applyNumberFormat="1" applyFont="1">
      <alignment/>
      <protection/>
    </xf>
    <xf numFmtId="3" fontId="9" fillId="0" borderId="16" xfId="55" applyNumberFormat="1" applyFont="1" applyBorder="1" applyAlignment="1">
      <alignment horizontal="right"/>
      <protection/>
    </xf>
    <xf numFmtId="3" fontId="9" fillId="0" borderId="0" xfId="55" applyNumberFormat="1" applyFont="1" applyAlignment="1">
      <alignment horizontal="right"/>
      <protection/>
    </xf>
    <xf numFmtId="3" fontId="9" fillId="0" borderId="0" xfId="55" applyNumberFormat="1" applyFont="1" applyBorder="1" applyAlignment="1">
      <alignment horizontal="right"/>
      <protection/>
    </xf>
    <xf numFmtId="3" fontId="9" fillId="0" borderId="17" xfId="55" applyNumberFormat="1" applyFont="1" applyBorder="1" applyAlignment="1">
      <alignment horizontal="right"/>
      <protection/>
    </xf>
    <xf numFmtId="3" fontId="9" fillId="0" borderId="15" xfId="55" applyNumberFormat="1" applyFont="1" applyFill="1" applyBorder="1" applyAlignment="1">
      <alignment horizontal="right"/>
      <protection/>
    </xf>
    <xf numFmtId="3" fontId="13" fillId="0" borderId="68" xfId="55" applyNumberFormat="1" applyFont="1" applyBorder="1" applyAlignment="1">
      <alignment horizontal="right"/>
      <protection/>
    </xf>
    <xf numFmtId="3" fontId="11" fillId="0" borderId="0" xfId="55" applyNumberFormat="1" applyFont="1" applyFill="1">
      <alignment/>
      <protection/>
    </xf>
    <xf numFmtId="0" fontId="8" fillId="0" borderId="45" xfId="55" applyFont="1" applyBorder="1" applyAlignment="1">
      <alignment horizontal="left"/>
      <protection/>
    </xf>
    <xf numFmtId="0" fontId="8" fillId="0" borderId="73" xfId="55" applyFont="1" applyBorder="1" applyAlignment="1">
      <alignment horizontal="left"/>
      <protection/>
    </xf>
    <xf numFmtId="3" fontId="13" fillId="0" borderId="21" xfId="55" applyNumberFormat="1" applyFont="1" applyBorder="1">
      <alignment/>
      <protection/>
    </xf>
    <xf numFmtId="3" fontId="13" fillId="0" borderId="31" xfId="55" applyNumberFormat="1" applyFont="1" applyBorder="1">
      <alignment/>
      <protection/>
    </xf>
    <xf numFmtId="0" fontId="43" fillId="0" borderId="20" xfId="55" applyFont="1" applyBorder="1" applyAlignment="1">
      <alignment horizontal="center"/>
      <protection/>
    </xf>
    <xf numFmtId="0" fontId="46" fillId="0" borderId="21" xfId="55" applyFont="1" applyBorder="1" applyAlignment="1">
      <alignment horizontal="left"/>
      <protection/>
    </xf>
    <xf numFmtId="3" fontId="43" fillId="0" borderId="20" xfId="55" applyNumberFormat="1" applyFont="1" applyBorder="1" applyAlignment="1">
      <alignment horizontal="center"/>
      <protection/>
    </xf>
    <xf numFmtId="3" fontId="13" fillId="0" borderId="21" xfId="55" applyNumberFormat="1" applyFont="1" applyBorder="1" applyAlignment="1">
      <alignment horizontal="right"/>
      <protection/>
    </xf>
    <xf numFmtId="3" fontId="13" fillId="0" borderId="69" xfId="55" applyNumberFormat="1" applyFont="1" applyBorder="1">
      <alignment/>
      <protection/>
    </xf>
    <xf numFmtId="0" fontId="8" fillId="0" borderId="16" xfId="55" applyFont="1" applyBorder="1" applyAlignment="1">
      <alignment horizontal="center"/>
      <protection/>
    </xf>
    <xf numFmtId="0" fontId="8" fillId="0" borderId="20" xfId="55" applyFont="1" applyBorder="1" applyAlignment="1">
      <alignment horizontal="center"/>
      <protection/>
    </xf>
    <xf numFmtId="3" fontId="9" fillId="0" borderId="20" xfId="55" applyNumberFormat="1" applyFont="1" applyBorder="1" applyAlignment="1">
      <alignment horizontal="center"/>
      <protection/>
    </xf>
    <xf numFmtId="3" fontId="10" fillId="0" borderId="21" xfId="55" applyNumberFormat="1" applyFont="1" applyBorder="1" applyAlignment="1">
      <alignment horizontal="left"/>
      <protection/>
    </xf>
    <xf numFmtId="3" fontId="13" fillId="0" borderId="31" xfId="55" applyNumberFormat="1" applyFont="1" applyBorder="1" applyAlignment="1">
      <alignment horizontal="right"/>
      <protection/>
    </xf>
    <xf numFmtId="3" fontId="13" fillId="0" borderId="69" xfId="55" applyNumberFormat="1" applyFont="1" applyBorder="1" applyAlignment="1">
      <alignment horizontal="right"/>
      <protection/>
    </xf>
    <xf numFmtId="3" fontId="9" fillId="0" borderId="0" xfId="55" applyNumberFormat="1" applyFont="1" applyFill="1">
      <alignment/>
      <protection/>
    </xf>
    <xf numFmtId="3" fontId="9" fillId="0" borderId="20" xfId="55" applyNumberFormat="1" applyFont="1" applyBorder="1" applyAlignment="1">
      <alignment horizontal="center"/>
      <protection/>
    </xf>
    <xf numFmtId="3" fontId="10" fillId="0" borderId="21" xfId="55" applyNumberFormat="1" applyFont="1" applyBorder="1" applyAlignment="1">
      <alignment horizontal="left"/>
      <protection/>
    </xf>
    <xf numFmtId="3" fontId="13" fillId="0" borderId="21" xfId="53" applyNumberFormat="1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9" fillId="0" borderId="0" xfId="55" applyNumberFormat="1" applyFont="1" applyAlignment="1">
      <alignment horizontal="right"/>
      <protection/>
    </xf>
    <xf numFmtId="3" fontId="9" fillId="0" borderId="16" xfId="55" applyNumberFormat="1" applyFont="1" applyBorder="1" applyAlignment="1">
      <alignment horizontal="right"/>
      <protection/>
    </xf>
    <xf numFmtId="3" fontId="9" fillId="0" borderId="0" xfId="55" applyNumberFormat="1" applyFont="1" applyBorder="1" applyAlignment="1">
      <alignment horizontal="right"/>
      <protection/>
    </xf>
    <xf numFmtId="3" fontId="9" fillId="0" borderId="17" xfId="55" applyNumberFormat="1" applyFont="1" applyBorder="1" applyAlignment="1">
      <alignment horizontal="right"/>
      <protection/>
    </xf>
    <xf numFmtId="3" fontId="10" fillId="0" borderId="79" xfId="55" applyNumberFormat="1" applyFont="1" applyBorder="1" applyAlignment="1">
      <alignment horizontal="left"/>
      <protection/>
    </xf>
    <xf numFmtId="0" fontId="8" fillId="0" borderId="80" xfId="55" applyFont="1" applyBorder="1" applyAlignment="1">
      <alignment horizontal="left"/>
      <protection/>
    </xf>
    <xf numFmtId="0" fontId="8" fillId="0" borderId="53" xfId="55" applyFont="1" applyBorder="1">
      <alignment/>
      <protection/>
    </xf>
    <xf numFmtId="3" fontId="13" fillId="0" borderId="51" xfId="55" applyNumberFormat="1" applyFont="1" applyBorder="1">
      <alignment/>
      <protection/>
    </xf>
    <xf numFmtId="3" fontId="13" fillId="0" borderId="75" xfId="55" applyNumberFormat="1" applyFont="1" applyBorder="1">
      <alignment/>
      <protection/>
    </xf>
    <xf numFmtId="0" fontId="9" fillId="0" borderId="80" xfId="55" applyFont="1" applyBorder="1" applyAlignment="1">
      <alignment horizontal="left"/>
      <protection/>
    </xf>
    <xf numFmtId="0" fontId="8" fillId="0" borderId="51" xfId="55" applyFont="1" applyBorder="1">
      <alignment/>
      <protection/>
    </xf>
    <xf numFmtId="0" fontId="8" fillId="0" borderId="45" xfId="55" applyFont="1" applyBorder="1">
      <alignment/>
      <protection/>
    </xf>
    <xf numFmtId="0" fontId="8" fillId="0" borderId="20" xfId="55" applyFont="1" applyBorder="1">
      <alignment/>
      <protection/>
    </xf>
    <xf numFmtId="3" fontId="13" fillId="0" borderId="81" xfId="55" applyNumberFormat="1" applyFont="1" applyBorder="1">
      <alignment/>
      <protection/>
    </xf>
    <xf numFmtId="3" fontId="13" fillId="0" borderId="79" xfId="55" applyNumberFormat="1" applyFont="1" applyBorder="1">
      <alignment/>
      <protection/>
    </xf>
    <xf numFmtId="0" fontId="43" fillId="0" borderId="82" xfId="55" applyFont="1" applyBorder="1" applyAlignment="1">
      <alignment horizontal="center"/>
      <protection/>
    </xf>
    <xf numFmtId="0" fontId="46" fillId="0" borderId="53" xfId="55" applyFont="1" applyBorder="1" applyAlignment="1">
      <alignment horizontal="left"/>
      <protection/>
    </xf>
    <xf numFmtId="3" fontId="13" fillId="0" borderId="53" xfId="55" applyNumberFormat="1" applyFont="1" applyBorder="1">
      <alignment/>
      <protection/>
    </xf>
    <xf numFmtId="3" fontId="43" fillId="0" borderId="22" xfId="55" applyNumberFormat="1" applyFont="1" applyBorder="1" applyAlignment="1">
      <alignment horizontal="center"/>
      <protection/>
    </xf>
    <xf numFmtId="3" fontId="13" fillId="0" borderId="23" xfId="55" applyNumberFormat="1" applyFont="1" applyBorder="1">
      <alignment/>
      <protection/>
    </xf>
    <xf numFmtId="3" fontId="13" fillId="0" borderId="32" xfId="55" applyNumberFormat="1" applyFont="1" applyBorder="1">
      <alignment/>
      <protection/>
    </xf>
    <xf numFmtId="0" fontId="43" fillId="0" borderId="22" xfId="55" applyFont="1" applyBorder="1" applyAlignment="1">
      <alignment horizontal="center"/>
      <protection/>
    </xf>
    <xf numFmtId="3" fontId="43" fillId="0" borderId="82" xfId="55" applyNumberFormat="1" applyFont="1" applyBorder="1" applyAlignment="1">
      <alignment horizontal="center"/>
      <protection/>
    </xf>
    <xf numFmtId="3" fontId="13" fillId="0" borderId="53" xfId="55" applyNumberFormat="1" applyFont="1" applyBorder="1" applyAlignment="1">
      <alignment horizontal="right"/>
      <protection/>
    </xf>
    <xf numFmtId="3" fontId="13" fillId="0" borderId="63" xfId="55" applyNumberFormat="1" applyFont="1" applyBorder="1">
      <alignment/>
      <protection/>
    </xf>
    <xf numFmtId="0" fontId="43" fillId="0" borderId="26" xfId="55" applyFont="1" applyBorder="1" applyAlignment="1">
      <alignment horizontal="center"/>
      <protection/>
    </xf>
    <xf numFmtId="0" fontId="46" fillId="0" borderId="13" xfId="55" applyFont="1" applyBorder="1" applyAlignment="1">
      <alignment horizontal="left"/>
      <protection/>
    </xf>
    <xf numFmtId="3" fontId="13" fillId="0" borderId="34" xfId="55" applyNumberFormat="1" applyFont="1" applyBorder="1">
      <alignment/>
      <protection/>
    </xf>
    <xf numFmtId="0" fontId="43" fillId="0" borderId="28" xfId="55" applyFont="1" applyBorder="1" applyAlignment="1">
      <alignment horizontal="center"/>
      <protection/>
    </xf>
    <xf numFmtId="3" fontId="13" fillId="0" borderId="29" xfId="55" applyNumberFormat="1" applyFont="1" applyBorder="1">
      <alignment/>
      <protection/>
    </xf>
    <xf numFmtId="3" fontId="43" fillId="0" borderId="26" xfId="55" applyNumberFormat="1" applyFont="1" applyBorder="1" applyAlignment="1">
      <alignment horizontal="center"/>
      <protection/>
    </xf>
    <xf numFmtId="3" fontId="13" fillId="0" borderId="34" xfId="55" applyNumberFormat="1" applyFont="1" applyBorder="1" applyAlignment="1">
      <alignment horizontal="right"/>
      <protection/>
    </xf>
    <xf numFmtId="0" fontId="9" fillId="0" borderId="80" xfId="55" applyFont="1" applyBorder="1">
      <alignment/>
      <protection/>
    </xf>
    <xf numFmtId="3" fontId="9" fillId="0" borderId="12" xfId="55" applyNumberFormat="1" applyFont="1" applyBorder="1">
      <alignment/>
      <protection/>
    </xf>
    <xf numFmtId="3" fontId="7" fillId="0" borderId="12" xfId="55" applyNumberFormat="1" applyFont="1" applyBorder="1">
      <alignment/>
      <protection/>
    </xf>
    <xf numFmtId="0" fontId="48" fillId="0" borderId="0" xfId="55" applyFont="1">
      <alignment/>
      <protection/>
    </xf>
    <xf numFmtId="0" fontId="8" fillId="0" borderId="63" xfId="55" applyFont="1" applyBorder="1">
      <alignment/>
      <protection/>
    </xf>
    <xf numFmtId="0" fontId="8" fillId="0" borderId="29" xfId="55" applyFont="1" applyBorder="1" applyAlignment="1">
      <alignment horizontal="center"/>
      <protection/>
    </xf>
    <xf numFmtId="0" fontId="8" fillId="0" borderId="22" xfId="55" applyFont="1" applyBorder="1" applyAlignment="1">
      <alignment horizontal="center"/>
      <protection/>
    </xf>
    <xf numFmtId="3" fontId="13" fillId="0" borderId="77" xfId="55" applyNumberFormat="1" applyFont="1" applyBorder="1">
      <alignment/>
      <protection/>
    </xf>
    <xf numFmtId="3" fontId="13" fillId="0" borderId="78" xfId="55" applyNumberFormat="1" applyFont="1" applyBorder="1">
      <alignment/>
      <protection/>
    </xf>
    <xf numFmtId="0" fontId="8" fillId="0" borderId="12" xfId="55" applyFont="1" applyBorder="1">
      <alignment/>
      <protection/>
    </xf>
    <xf numFmtId="0" fontId="8" fillId="0" borderId="0" xfId="55" applyFont="1">
      <alignment/>
      <protection/>
    </xf>
    <xf numFmtId="0" fontId="4" fillId="0" borderId="0" xfId="55" applyFont="1" applyProtection="1">
      <alignment/>
      <protection locked="0"/>
    </xf>
    <xf numFmtId="0" fontId="4" fillId="0" borderId="0" xfId="55" applyFont="1" applyAlignment="1" applyProtection="1">
      <alignment horizontal="left"/>
      <protection locked="0"/>
    </xf>
    <xf numFmtId="0" fontId="5" fillId="0" borderId="0" xfId="55" applyFont="1" applyProtection="1">
      <alignment/>
      <protection locked="0"/>
    </xf>
    <xf numFmtId="0" fontId="6" fillId="0" borderId="0" xfId="55" applyFont="1" applyProtection="1">
      <alignment/>
      <protection locked="0"/>
    </xf>
    <xf numFmtId="0" fontId="1" fillId="0" borderId="0" xfId="55" applyProtection="1">
      <alignment/>
      <protection locked="0"/>
    </xf>
    <xf numFmtId="0" fontId="1" fillId="0" borderId="0" xfId="55" applyFont="1" applyProtection="1">
      <alignment/>
      <protection locked="0"/>
    </xf>
    <xf numFmtId="0" fontId="7" fillId="0" borderId="0" xfId="55" applyFont="1" applyAlignment="1" applyProtection="1">
      <alignment horizontal="right"/>
      <protection locked="0"/>
    </xf>
    <xf numFmtId="0" fontId="8" fillId="0" borderId="10" xfId="55" applyFont="1" applyBorder="1" applyAlignment="1" applyProtection="1">
      <alignment horizontal="center"/>
      <protection locked="0"/>
    </xf>
    <xf numFmtId="0" fontId="7" fillId="0" borderId="26" xfId="55" applyFont="1" applyBorder="1" applyAlignment="1" applyProtection="1">
      <alignment horizontal="center"/>
      <protection locked="0"/>
    </xf>
    <xf numFmtId="0" fontId="9" fillId="0" borderId="27" xfId="55" applyFont="1" applyBorder="1" applyAlignment="1" applyProtection="1">
      <alignment horizontal="center"/>
      <protection locked="0"/>
    </xf>
    <xf numFmtId="0" fontId="8" fillId="0" borderId="27" xfId="55" applyFont="1" applyBorder="1" applyAlignment="1" applyProtection="1">
      <alignment horizontal="center"/>
      <protection locked="0"/>
    </xf>
    <xf numFmtId="0" fontId="8" fillId="0" borderId="13" xfId="55" applyFont="1" applyBorder="1" applyAlignment="1" applyProtection="1">
      <alignment horizontal="center"/>
      <protection locked="0"/>
    </xf>
    <xf numFmtId="0" fontId="7" fillId="0" borderId="25" xfId="55" applyFont="1" applyBorder="1" applyAlignment="1" applyProtection="1">
      <alignment horizontal="center"/>
      <protection locked="0"/>
    </xf>
    <xf numFmtId="0" fontId="7" fillId="0" borderId="12" xfId="55" applyFont="1" applyBorder="1" applyAlignment="1" applyProtection="1">
      <alignment horizontal="center"/>
      <protection locked="0"/>
    </xf>
    <xf numFmtId="0" fontId="10" fillId="0" borderId="25" xfId="55" applyFont="1" applyBorder="1" applyAlignment="1" applyProtection="1">
      <alignment horizontal="center"/>
      <protection locked="0"/>
    </xf>
    <xf numFmtId="0" fontId="8" fillId="0" borderId="25" xfId="55" applyFon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" fillId="0" borderId="11" xfId="55" applyBorder="1" applyProtection="1">
      <alignment/>
      <protection locked="0"/>
    </xf>
    <xf numFmtId="0" fontId="10" fillId="0" borderId="10" xfId="55" applyFont="1" applyBorder="1" applyAlignment="1" applyProtection="1">
      <alignment horizontal="center"/>
      <protection locked="0"/>
    </xf>
    <xf numFmtId="0" fontId="9" fillId="0" borderId="12" xfId="55" applyFont="1" applyBorder="1" applyAlignment="1" applyProtection="1">
      <alignment horizontal="center"/>
      <protection locked="0"/>
    </xf>
    <xf numFmtId="0" fontId="8" fillId="0" borderId="12" xfId="55" applyFont="1" applyBorder="1" applyAlignment="1" applyProtection="1">
      <alignment horizontal="center"/>
      <protection locked="0"/>
    </xf>
    <xf numFmtId="0" fontId="8" fillId="0" borderId="26" xfId="55" applyFont="1" applyBorder="1" applyAlignment="1" applyProtection="1">
      <alignment horizontal="center"/>
      <protection locked="0"/>
    </xf>
    <xf numFmtId="0" fontId="1" fillId="0" borderId="12" xfId="55" applyBorder="1" applyProtection="1">
      <alignment/>
      <protection locked="0"/>
    </xf>
    <xf numFmtId="0" fontId="1" fillId="0" borderId="27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1" fillId="0" borderId="10" xfId="55" applyFont="1" applyBorder="1" applyAlignment="1" applyProtection="1">
      <alignment horizontal="center"/>
      <protection locked="0"/>
    </xf>
    <xf numFmtId="0" fontId="6" fillId="0" borderId="34" xfId="55" applyFont="1" applyBorder="1" applyAlignment="1" applyProtection="1">
      <alignment horizontal="center"/>
      <protection locked="0"/>
    </xf>
    <xf numFmtId="0" fontId="7" fillId="0" borderId="10" xfId="55" applyFont="1" applyBorder="1" applyAlignment="1" applyProtection="1">
      <alignment horizontal="center"/>
      <protection locked="0"/>
    </xf>
    <xf numFmtId="0" fontId="7" fillId="0" borderId="34" xfId="55" applyFont="1" applyBorder="1" applyAlignment="1" applyProtection="1">
      <alignment horizontal="center"/>
      <protection locked="0"/>
    </xf>
    <xf numFmtId="0" fontId="6" fillId="0" borderId="12" xfId="55" applyFont="1" applyBorder="1" applyAlignment="1" applyProtection="1">
      <alignment horizontal="center"/>
      <protection locked="0"/>
    </xf>
    <xf numFmtId="0" fontId="9" fillId="0" borderId="13" xfId="55" applyFont="1" applyBorder="1" applyAlignment="1" applyProtection="1">
      <alignment horizontal="center"/>
      <protection locked="0"/>
    </xf>
    <xf numFmtId="0" fontId="10" fillId="0" borderId="16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 locked="0"/>
    </xf>
    <xf numFmtId="0" fontId="9" fillId="0" borderId="14" xfId="55" applyFont="1" applyBorder="1" applyAlignment="1" applyProtection="1">
      <alignment horizontal="center"/>
      <protection locked="0"/>
    </xf>
    <xf numFmtId="0" fontId="10" fillId="0" borderId="14" xfId="55" applyFont="1" applyBorder="1" applyAlignment="1" applyProtection="1">
      <alignment horizontal="center"/>
      <protection locked="0"/>
    </xf>
    <xf numFmtId="0" fontId="6" fillId="0" borderId="14" xfId="55" applyFont="1" applyBorder="1" applyAlignment="1" applyProtection="1">
      <alignment horizontal="center"/>
      <protection locked="0"/>
    </xf>
    <xf numFmtId="0" fontId="10" fillId="0" borderId="33" xfId="55" applyFont="1" applyBorder="1" applyAlignment="1" applyProtection="1">
      <alignment horizontal="center"/>
      <protection locked="0"/>
    </xf>
    <xf numFmtId="0" fontId="12" fillId="0" borderId="0" xfId="55" applyFont="1" applyProtection="1">
      <alignment/>
      <protection locked="0"/>
    </xf>
    <xf numFmtId="0" fontId="7" fillId="0" borderId="28" xfId="55" applyFont="1" applyBorder="1" applyAlignment="1" applyProtection="1">
      <alignment horizontal="center"/>
      <protection locked="0"/>
    </xf>
    <xf numFmtId="0" fontId="7" fillId="0" borderId="14" xfId="55" applyFont="1" applyBorder="1" applyAlignment="1" applyProtection="1">
      <alignment horizontal="center"/>
      <protection locked="0"/>
    </xf>
    <xf numFmtId="0" fontId="10" fillId="0" borderId="15" xfId="55" applyFont="1" applyBorder="1" applyAlignment="1" applyProtection="1">
      <alignment horizontal="center"/>
      <protection locked="0"/>
    </xf>
    <xf numFmtId="0" fontId="10" fillId="0" borderId="27" xfId="55" applyFont="1" applyBorder="1" applyAlignment="1" applyProtection="1">
      <alignment horizontal="center"/>
      <protection locked="0"/>
    </xf>
    <xf numFmtId="0" fontId="12" fillId="0" borderId="13" xfId="55" applyFont="1" applyBorder="1" applyProtection="1">
      <alignment/>
      <protection locked="0"/>
    </xf>
    <xf numFmtId="0" fontId="10" fillId="0" borderId="17" xfId="55" applyFont="1" applyBorder="1" applyAlignment="1" applyProtection="1">
      <alignment horizontal="center"/>
      <protection locked="0"/>
    </xf>
    <xf numFmtId="0" fontId="7" fillId="0" borderId="16" xfId="55" applyFont="1" applyBorder="1" applyAlignment="1" applyProtection="1">
      <alignment horizontal="center"/>
      <protection locked="0"/>
    </xf>
    <xf numFmtId="0" fontId="6" fillId="0" borderId="10" xfId="55" applyFont="1" applyBorder="1" applyAlignment="1" applyProtection="1">
      <alignment horizontal="center"/>
      <protection locked="0"/>
    </xf>
    <xf numFmtId="0" fontId="7" fillId="0" borderId="17" xfId="55" applyFont="1" applyBorder="1" applyAlignment="1" applyProtection="1">
      <alignment horizontal="center"/>
      <protection locked="0"/>
    </xf>
    <xf numFmtId="0" fontId="7" fillId="0" borderId="15" xfId="55" applyFont="1" applyBorder="1" applyAlignment="1" applyProtection="1">
      <alignment horizontal="center"/>
      <protection locked="0"/>
    </xf>
    <xf numFmtId="0" fontId="7" fillId="0" borderId="27" xfId="55" applyFont="1" applyBorder="1" applyAlignment="1" applyProtection="1">
      <alignment horizontal="center"/>
      <protection locked="0"/>
    </xf>
    <xf numFmtId="0" fontId="7" fillId="0" borderId="13" xfId="55" applyFont="1" applyBorder="1" applyAlignment="1" applyProtection="1">
      <alignment horizontal="center"/>
      <protection locked="0"/>
    </xf>
    <xf numFmtId="0" fontId="7" fillId="0" borderId="11" xfId="55" applyFont="1" applyBorder="1" applyAlignment="1" applyProtection="1">
      <alignment horizontal="center"/>
      <protection locked="0"/>
    </xf>
    <xf numFmtId="0" fontId="9" fillId="0" borderId="16" xfId="55" applyFont="1" applyBorder="1" applyAlignment="1" applyProtection="1">
      <alignment horizontal="center"/>
      <protection locked="0"/>
    </xf>
    <xf numFmtId="0" fontId="7" fillId="0" borderId="16" xfId="55" applyFont="1" applyBorder="1" applyAlignment="1" applyProtection="1" quotePrefix="1">
      <alignment horizontal="center"/>
      <protection locked="0"/>
    </xf>
    <xf numFmtId="0" fontId="9" fillId="0" borderId="17" xfId="55" applyFont="1" applyBorder="1" applyAlignment="1" applyProtection="1">
      <alignment horizontal="center"/>
      <protection locked="0"/>
    </xf>
    <xf numFmtId="0" fontId="11" fillId="0" borderId="29" xfId="55" applyFont="1" applyBorder="1" applyProtection="1">
      <alignment/>
      <protection locked="0"/>
    </xf>
    <xf numFmtId="0" fontId="7" fillId="0" borderId="29" xfId="55" applyFont="1" applyBorder="1" applyAlignment="1" applyProtection="1" quotePrefix="1">
      <alignment horizontal="center"/>
      <protection locked="0"/>
    </xf>
    <xf numFmtId="0" fontId="10" fillId="0" borderId="29" xfId="55" applyFont="1" applyBorder="1" applyAlignment="1" applyProtection="1">
      <alignment horizontal="center"/>
      <protection locked="0"/>
    </xf>
    <xf numFmtId="0" fontId="7" fillId="0" borderId="29" xfId="55" applyFont="1" applyBorder="1" applyAlignment="1" applyProtection="1">
      <alignment horizontal="center"/>
      <protection locked="0"/>
    </xf>
    <xf numFmtId="3" fontId="15" fillId="0" borderId="18" xfId="55" applyNumberFormat="1" applyFont="1" applyBorder="1" applyAlignment="1" applyProtection="1">
      <alignment horizontal="center"/>
      <protection locked="0"/>
    </xf>
    <xf numFmtId="3" fontId="15" fillId="0" borderId="19" xfId="55" applyNumberFormat="1" applyFont="1" applyBorder="1" applyAlignment="1" applyProtection="1">
      <alignment horizontal="left"/>
      <protection locked="0"/>
    </xf>
    <xf numFmtId="0" fontId="17" fillId="0" borderId="0" xfId="55" applyFont="1" applyProtection="1">
      <alignment/>
      <protection locked="0"/>
    </xf>
    <xf numFmtId="0" fontId="19" fillId="0" borderId="20" xfId="55" applyFont="1" applyBorder="1" applyAlignment="1" applyProtection="1">
      <alignment horizontal="center"/>
      <protection locked="0"/>
    </xf>
    <xf numFmtId="0" fontId="19" fillId="0" borderId="21" xfId="55" applyFont="1" applyBorder="1" applyAlignment="1" applyProtection="1">
      <alignment horizontal="left"/>
      <protection locked="0"/>
    </xf>
    <xf numFmtId="3" fontId="15" fillId="0" borderId="20" xfId="55" applyNumberFormat="1" applyFont="1" applyBorder="1" applyAlignment="1" applyProtection="1">
      <alignment horizontal="center"/>
      <protection locked="0"/>
    </xf>
    <xf numFmtId="3" fontId="15" fillId="0" borderId="21" xfId="55" applyNumberFormat="1" applyFont="1" applyBorder="1" applyAlignment="1" applyProtection="1">
      <alignment horizontal="left"/>
      <protection locked="0"/>
    </xf>
    <xf numFmtId="3" fontId="15" fillId="0" borderId="20" xfId="55" applyNumberFormat="1" applyFont="1" applyBorder="1" applyAlignment="1" applyProtection="1">
      <alignment horizontal="center"/>
      <protection locked="0"/>
    </xf>
    <xf numFmtId="3" fontId="15" fillId="0" borderId="21" xfId="55" applyNumberFormat="1" applyFont="1" applyBorder="1" applyAlignment="1" applyProtection="1">
      <alignment horizontal="left"/>
      <protection locked="0"/>
    </xf>
    <xf numFmtId="0" fontId="19" fillId="0" borderId="22" xfId="55" applyFont="1" applyBorder="1" applyAlignment="1" applyProtection="1">
      <alignment horizontal="center"/>
      <protection locked="0"/>
    </xf>
    <xf numFmtId="0" fontId="19" fillId="0" borderId="23" xfId="55" applyFont="1" applyBorder="1" applyAlignment="1" applyProtection="1">
      <alignment horizontal="left"/>
      <protection locked="0"/>
    </xf>
    <xf numFmtId="0" fontId="19" fillId="0" borderId="26" xfId="55" applyFont="1" applyBorder="1" applyAlignment="1" applyProtection="1">
      <alignment horizontal="center"/>
      <protection locked="0"/>
    </xf>
    <xf numFmtId="0" fontId="19" fillId="0" borderId="13" xfId="55" applyFont="1" applyBorder="1" applyAlignment="1" applyProtection="1">
      <alignment horizontal="left"/>
      <protection locked="0"/>
    </xf>
    <xf numFmtId="3" fontId="16" fillId="0" borderId="34" xfId="55" applyNumberFormat="1" applyFont="1" applyBorder="1" applyAlignment="1" applyProtection="1">
      <alignment horizontal="right"/>
      <protection locked="0"/>
    </xf>
    <xf numFmtId="3" fontId="16" fillId="0" borderId="34" xfId="55" applyNumberFormat="1" applyFont="1" applyBorder="1" applyProtection="1">
      <alignment/>
      <protection locked="0"/>
    </xf>
    <xf numFmtId="3" fontId="19" fillId="0" borderId="13" xfId="55" applyNumberFormat="1" applyFont="1" applyBorder="1" applyAlignment="1" applyProtection="1">
      <alignment/>
      <protection locked="0"/>
    </xf>
    <xf numFmtId="0" fontId="9" fillId="0" borderId="0" xfId="55" applyFont="1" applyProtection="1">
      <alignment/>
      <protection locked="0"/>
    </xf>
    <xf numFmtId="0" fontId="9" fillId="0" borderId="0" xfId="55" applyFont="1" applyAlignment="1" applyProtection="1">
      <alignment horizontal="right"/>
      <protection locked="0"/>
    </xf>
    <xf numFmtId="0" fontId="6" fillId="0" borderId="25" xfId="55" applyFont="1" applyBorder="1" applyAlignment="1" applyProtection="1">
      <alignment vertical="center"/>
      <protection locked="0"/>
    </xf>
    <xf numFmtId="0" fontId="7" fillId="0" borderId="12" xfId="55" applyFont="1" applyBorder="1" applyAlignment="1" applyProtection="1">
      <alignment horizontal="center" vertical="center"/>
      <protection locked="0"/>
    </xf>
    <xf numFmtId="0" fontId="6" fillId="0" borderId="13" xfId="55" applyFont="1" applyBorder="1" applyAlignment="1" applyProtection="1">
      <alignment vertical="center"/>
      <protection locked="0"/>
    </xf>
    <xf numFmtId="0" fontId="7" fillId="0" borderId="34" xfId="55" applyFont="1" applyBorder="1" applyAlignment="1" applyProtection="1">
      <alignment horizontal="center" vertical="center"/>
      <protection locked="0"/>
    </xf>
    <xf numFmtId="0" fontId="6" fillId="0" borderId="15" xfId="55" applyFont="1" applyBorder="1" applyAlignment="1" applyProtection="1">
      <alignment vertical="center"/>
      <protection locked="0"/>
    </xf>
    <xf numFmtId="0" fontId="7" fillId="0" borderId="26" xfId="55" applyFont="1" applyBorder="1" applyAlignment="1" applyProtection="1">
      <alignment vertical="center"/>
      <protection locked="0"/>
    </xf>
    <xf numFmtId="0" fontId="1" fillId="0" borderId="26" xfId="55" applyBorder="1" applyAlignment="1" applyProtection="1">
      <alignment vertical="center"/>
      <protection locked="0"/>
    </xf>
    <xf numFmtId="0" fontId="8" fillId="0" borderId="27" xfId="55" applyFont="1" applyBorder="1" applyAlignment="1" applyProtection="1">
      <alignment horizontal="center" vertical="center"/>
      <protection locked="0"/>
    </xf>
    <xf numFmtId="0" fontId="1" fillId="0" borderId="13" xfId="55" applyBorder="1" applyAlignment="1" applyProtection="1">
      <alignment vertical="center"/>
      <protection locked="0"/>
    </xf>
    <xf numFmtId="0" fontId="8" fillId="0" borderId="34" xfId="55" applyFont="1" applyBorder="1" applyAlignment="1" applyProtection="1">
      <alignment horizontal="center" vertical="center"/>
      <protection locked="0"/>
    </xf>
    <xf numFmtId="0" fontId="1" fillId="0" borderId="15" xfId="55" applyBorder="1" applyAlignment="1" applyProtection="1">
      <alignment vertical="center"/>
      <protection locked="0"/>
    </xf>
    <xf numFmtId="0" fontId="6" fillId="0" borderId="15" xfId="55" applyFont="1" applyBorder="1" applyProtection="1">
      <alignment/>
      <protection locked="0"/>
    </xf>
    <xf numFmtId="0" fontId="6" fillId="0" borderId="0" xfId="55" applyFont="1" applyBorder="1" applyProtection="1">
      <alignment/>
      <protection locked="0"/>
    </xf>
    <xf numFmtId="0" fontId="1" fillId="0" borderId="71" xfId="55" applyBorder="1" applyAlignment="1" applyProtection="1">
      <alignment horizontal="center"/>
      <protection locked="0"/>
    </xf>
    <xf numFmtId="0" fontId="20" fillId="0" borderId="17" xfId="55" applyFont="1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7" fillId="0" borderId="73" xfId="55" applyFont="1" applyBorder="1" applyProtection="1">
      <alignment/>
      <protection locked="0"/>
    </xf>
    <xf numFmtId="0" fontId="9" fillId="0" borderId="56" xfId="55" applyFont="1" applyBorder="1" applyAlignment="1" applyProtection="1">
      <alignment horizontal="center"/>
      <protection locked="0"/>
    </xf>
    <xf numFmtId="3" fontId="20" fillId="0" borderId="83" xfId="55" applyNumberFormat="1" applyFont="1" applyBorder="1" applyProtection="1">
      <alignment/>
      <protection locked="0"/>
    </xf>
    <xf numFmtId="0" fontId="7" fillId="0" borderId="15" xfId="55" applyFont="1" applyBorder="1" applyProtection="1">
      <alignment/>
      <protection locked="0"/>
    </xf>
    <xf numFmtId="0" fontId="7" fillId="0" borderId="0" xfId="55" applyFont="1" applyBorder="1" applyProtection="1">
      <alignment/>
      <protection locked="0"/>
    </xf>
    <xf numFmtId="1" fontId="9" fillId="0" borderId="51" xfId="55" applyNumberFormat="1" applyFont="1" applyBorder="1" applyAlignment="1" applyProtection="1">
      <alignment horizontal="center"/>
      <protection locked="0"/>
    </xf>
    <xf numFmtId="3" fontId="13" fillId="0" borderId="17" xfId="55" applyNumberFormat="1" applyFont="1" applyBorder="1" applyProtection="1">
      <alignment/>
      <protection locked="0"/>
    </xf>
    <xf numFmtId="0" fontId="9" fillId="0" borderId="15" xfId="55" applyFont="1" applyBorder="1" applyProtection="1">
      <alignment/>
      <protection locked="0"/>
    </xf>
    <xf numFmtId="0" fontId="9" fillId="0" borderId="21" xfId="55" applyFont="1" applyBorder="1" applyAlignment="1" applyProtection="1">
      <alignment horizontal="center"/>
      <protection locked="0"/>
    </xf>
    <xf numFmtId="3" fontId="20" fillId="0" borderId="31" xfId="55" applyNumberFormat="1" applyFont="1" applyBorder="1" applyProtection="1">
      <alignment/>
      <protection locked="0"/>
    </xf>
    <xf numFmtId="0" fontId="7" fillId="0" borderId="84" xfId="55" applyFont="1" applyBorder="1" applyProtection="1">
      <alignment/>
      <protection locked="0"/>
    </xf>
    <xf numFmtId="0" fontId="7" fillId="0" borderId="43" xfId="55" applyFont="1" applyBorder="1" applyProtection="1">
      <alignment/>
      <protection locked="0"/>
    </xf>
    <xf numFmtId="0" fontId="9" fillId="0" borderId="53" xfId="55" applyFont="1" applyBorder="1" applyAlignment="1" applyProtection="1">
      <alignment horizontal="center"/>
      <protection locked="0"/>
    </xf>
    <xf numFmtId="3" fontId="13" fillId="0" borderId="44" xfId="55" applyNumberFormat="1" applyFont="1" applyBorder="1" applyProtection="1">
      <alignment/>
      <protection locked="0"/>
    </xf>
    <xf numFmtId="0" fontId="7" fillId="0" borderId="82" xfId="55" applyFont="1" applyBorder="1" applyProtection="1">
      <alignment/>
      <protection locked="0"/>
    </xf>
    <xf numFmtId="0" fontId="9" fillId="0" borderId="51" xfId="55" applyFont="1" applyBorder="1" applyAlignment="1" applyProtection="1">
      <alignment horizontal="center"/>
      <protection locked="0"/>
    </xf>
    <xf numFmtId="3" fontId="20" fillId="0" borderId="17" xfId="55" applyNumberFormat="1" applyFont="1" applyBorder="1" applyProtection="1">
      <alignment/>
      <protection locked="0"/>
    </xf>
    <xf numFmtId="0" fontId="7" fillId="0" borderId="20" xfId="55" applyFont="1" applyBorder="1" applyProtection="1">
      <alignment/>
      <protection locked="0"/>
    </xf>
    <xf numFmtId="0" fontId="9" fillId="0" borderId="79" xfId="55" applyFont="1" applyFill="1" applyBorder="1" applyAlignment="1" applyProtection="1">
      <alignment horizontal="center"/>
      <protection locked="0"/>
    </xf>
    <xf numFmtId="0" fontId="12" fillId="0" borderId="0" xfId="55" applyFont="1" applyBorder="1" applyProtection="1">
      <alignment/>
      <protection locked="0"/>
    </xf>
    <xf numFmtId="0" fontId="7" fillId="0" borderId="63" xfId="55" applyFont="1" applyFill="1" applyBorder="1" applyProtection="1">
      <alignment/>
      <protection locked="0"/>
    </xf>
    <xf numFmtId="0" fontId="20" fillId="0" borderId="75" xfId="55" applyFont="1" applyBorder="1" applyProtection="1">
      <alignment/>
      <protection locked="0"/>
    </xf>
    <xf numFmtId="0" fontId="7" fillId="0" borderId="80" xfId="55" applyFont="1" applyFill="1" applyBorder="1" applyProtection="1">
      <alignment/>
      <protection locked="0"/>
    </xf>
    <xf numFmtId="0" fontId="9" fillId="0" borderId="0" xfId="55" applyFont="1" applyFill="1" applyBorder="1" applyAlignment="1" applyProtection="1">
      <alignment horizontal="center"/>
      <protection locked="0"/>
    </xf>
    <xf numFmtId="3" fontId="20" fillId="0" borderId="74" xfId="55" applyNumberFormat="1" applyFont="1" applyBorder="1" applyProtection="1">
      <alignment/>
      <protection locked="0"/>
    </xf>
    <xf numFmtId="0" fontId="7" fillId="0" borderId="16" xfId="55" applyFont="1" applyBorder="1" applyProtection="1">
      <alignment/>
      <protection locked="0"/>
    </xf>
    <xf numFmtId="3" fontId="20" fillId="0" borderId="44" xfId="55" applyNumberFormat="1" applyFont="1" applyBorder="1" applyProtection="1">
      <alignment/>
      <protection locked="0"/>
    </xf>
    <xf numFmtId="0" fontId="7" fillId="0" borderId="85" xfId="55" applyFont="1" applyBorder="1" applyProtection="1">
      <alignment/>
      <protection locked="0"/>
    </xf>
    <xf numFmtId="0" fontId="7" fillId="0" borderId="55" xfId="55" applyFont="1" applyBorder="1" applyProtection="1">
      <alignment/>
      <protection locked="0"/>
    </xf>
    <xf numFmtId="3" fontId="13" fillId="0" borderId="83" xfId="55" applyNumberFormat="1" applyFont="1" applyBorder="1" applyProtection="1">
      <alignment/>
      <protection locked="0"/>
    </xf>
    <xf numFmtId="0" fontId="7" fillId="0" borderId="80" xfId="55" applyFont="1" applyBorder="1" applyProtection="1">
      <alignment/>
      <protection locked="0"/>
    </xf>
    <xf numFmtId="3" fontId="20" fillId="0" borderId="86" xfId="55" applyNumberFormat="1" applyFont="1" applyBorder="1" applyProtection="1">
      <alignment/>
      <protection locked="0"/>
    </xf>
    <xf numFmtId="3" fontId="20" fillId="0" borderId="24" xfId="55" applyNumberFormat="1" applyFont="1" applyBorder="1" applyProtection="1">
      <alignment/>
      <protection locked="0"/>
    </xf>
    <xf numFmtId="0" fontId="7" fillId="0" borderId="15" xfId="55" applyFont="1" applyFill="1" applyBorder="1" applyProtection="1">
      <alignment/>
      <protection locked="0"/>
    </xf>
    <xf numFmtId="0" fontId="7" fillId="0" borderId="59" xfId="55" applyFont="1" applyBorder="1" applyProtection="1">
      <alignment/>
      <protection locked="0"/>
    </xf>
    <xf numFmtId="3" fontId="13" fillId="0" borderId="24" xfId="55" applyNumberFormat="1" applyFont="1" applyBorder="1" applyProtection="1">
      <alignment/>
      <protection locked="0"/>
    </xf>
    <xf numFmtId="0" fontId="7" fillId="0" borderId="62" xfId="55" applyFont="1" applyBorder="1" applyProtection="1">
      <alignment/>
      <protection locked="0"/>
    </xf>
    <xf numFmtId="0" fontId="1" fillId="0" borderId="53" xfId="55" applyBorder="1" applyProtection="1">
      <alignment/>
      <protection locked="0"/>
    </xf>
    <xf numFmtId="0" fontId="20" fillId="0" borderId="0" xfId="55" applyFont="1" applyProtection="1">
      <alignment/>
      <protection locked="0"/>
    </xf>
    <xf numFmtId="0" fontId="9" fillId="0" borderId="56" xfId="55" applyFont="1" applyFill="1" applyBorder="1" applyAlignment="1" applyProtection="1">
      <alignment horizontal="center"/>
      <protection locked="0"/>
    </xf>
    <xf numFmtId="3" fontId="20" fillId="0" borderId="0" xfId="55" applyNumberFormat="1" applyFont="1" applyProtection="1">
      <alignment/>
      <protection locked="0"/>
    </xf>
    <xf numFmtId="0" fontId="9" fillId="0" borderId="21" xfId="55" applyFont="1" applyFill="1" applyBorder="1" applyAlignment="1" applyProtection="1">
      <alignment horizontal="center"/>
      <protection locked="0"/>
    </xf>
    <xf numFmtId="0" fontId="8" fillId="0" borderId="15" xfId="55" applyFont="1" applyBorder="1" applyProtection="1">
      <alignment/>
      <protection locked="0"/>
    </xf>
    <xf numFmtId="0" fontId="7" fillId="0" borderId="0" xfId="55" applyFont="1" applyProtection="1">
      <alignment/>
      <protection locked="0"/>
    </xf>
    <xf numFmtId="0" fontId="1" fillId="0" borderId="53" xfId="55" applyBorder="1" applyAlignment="1" applyProtection="1">
      <alignment horizontal="center"/>
      <protection locked="0"/>
    </xf>
    <xf numFmtId="0" fontId="1" fillId="0" borderId="0" xfId="55" applyBorder="1" applyProtection="1">
      <alignment/>
      <protection locked="0"/>
    </xf>
    <xf numFmtId="0" fontId="7" fillId="0" borderId="87" xfId="55" applyFont="1" applyBorder="1" applyProtection="1">
      <alignment/>
      <protection locked="0"/>
    </xf>
    <xf numFmtId="0" fontId="6" fillId="0" borderId="28" xfId="55" applyFont="1" applyBorder="1" applyProtection="1">
      <alignment/>
      <protection locked="0"/>
    </xf>
    <xf numFmtId="0" fontId="7" fillId="0" borderId="28" xfId="55" applyFont="1" applyBorder="1" applyProtection="1">
      <alignment/>
      <protection locked="0"/>
    </xf>
    <xf numFmtId="0" fontId="9" fillId="0" borderId="77" xfId="55" applyFont="1" applyBorder="1" applyAlignment="1" applyProtection="1">
      <alignment horizontal="center"/>
      <protection locked="0"/>
    </xf>
    <xf numFmtId="3" fontId="20" fillId="0" borderId="33" xfId="55" applyNumberFormat="1" applyFont="1" applyBorder="1" applyProtection="1">
      <alignment/>
      <protection locked="0"/>
    </xf>
    <xf numFmtId="0" fontId="7" fillId="0" borderId="22" xfId="55" applyFont="1" applyBorder="1" applyProtection="1">
      <alignment/>
      <protection locked="0"/>
    </xf>
    <xf numFmtId="0" fontId="9" fillId="0" borderId="23" xfId="55" applyFont="1" applyBorder="1" applyAlignment="1" applyProtection="1">
      <alignment horizontal="center"/>
      <protection locked="0"/>
    </xf>
    <xf numFmtId="3" fontId="20" fillId="0" borderId="88" xfId="55" applyNumberFormat="1" applyFont="1" applyBorder="1" applyProtection="1">
      <alignment/>
      <protection locked="0"/>
    </xf>
    <xf numFmtId="0" fontId="13" fillId="0" borderId="34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89" xfId="0" applyFont="1" applyBorder="1" applyAlignment="1">
      <alignment/>
    </xf>
    <xf numFmtId="0" fontId="8" fillId="0" borderId="71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9" fillId="0" borderId="0" xfId="0" applyFont="1" applyAlignment="1">
      <alignment/>
    </xf>
    <xf numFmtId="0" fontId="24" fillId="0" borderId="0" xfId="0" applyFont="1" applyFill="1" applyAlignment="1">
      <alignment/>
    </xf>
    <xf numFmtId="3" fontId="4" fillId="0" borderId="0" xfId="55" applyNumberFormat="1" applyFont="1" applyAlignment="1" quotePrefix="1">
      <alignment horizontal="left"/>
      <protection/>
    </xf>
    <xf numFmtId="3" fontId="15" fillId="0" borderId="0" xfId="55" applyNumberFormat="1" applyFont="1">
      <alignment/>
      <protection/>
    </xf>
    <xf numFmtId="3" fontId="17" fillId="0" borderId="0" xfId="55" applyNumberFormat="1" applyFont="1">
      <alignment/>
      <protection/>
    </xf>
    <xf numFmtId="3" fontId="9" fillId="0" borderId="0" xfId="55" applyNumberFormat="1" applyFont="1" applyAlignment="1" quotePrefix="1">
      <alignment horizontal="left"/>
      <protection/>
    </xf>
    <xf numFmtId="3" fontId="9" fillId="0" borderId="0" xfId="55" applyNumberFormat="1" applyFont="1" applyBorder="1">
      <alignment/>
      <protection/>
    </xf>
    <xf numFmtId="3" fontId="13" fillId="0" borderId="0" xfId="55" applyNumberFormat="1" applyFont="1">
      <alignment/>
      <protection/>
    </xf>
    <xf numFmtId="3" fontId="7" fillId="0" borderId="0" xfId="55" applyNumberFormat="1" applyFont="1">
      <alignment/>
      <protection/>
    </xf>
    <xf numFmtId="3" fontId="7" fillId="0" borderId="0" xfId="55" applyNumberFormat="1" applyFont="1" applyBorder="1">
      <alignment/>
      <protection/>
    </xf>
    <xf numFmtId="3" fontId="7" fillId="0" borderId="0" xfId="55" applyNumberFormat="1" applyFont="1" applyBorder="1" applyAlignment="1">
      <alignment horizontal="right"/>
      <protection/>
    </xf>
    <xf numFmtId="3" fontId="6" fillId="0" borderId="0" xfId="55" applyNumberFormat="1" applyFont="1">
      <alignment/>
      <protection/>
    </xf>
    <xf numFmtId="3" fontId="9" fillId="0" borderId="10" xfId="55" applyNumberFormat="1" applyFont="1" applyBorder="1">
      <alignment/>
      <protection/>
    </xf>
    <xf numFmtId="3" fontId="9" fillId="0" borderId="12" xfId="55" applyNumberFormat="1" applyFont="1" applyBorder="1">
      <alignment/>
      <protection/>
    </xf>
    <xf numFmtId="3" fontId="9" fillId="0" borderId="25" xfId="55" applyNumberFormat="1" applyFont="1" applyBorder="1">
      <alignment/>
      <protection/>
    </xf>
    <xf numFmtId="3" fontId="9" fillId="0" borderId="11" xfId="55" applyNumberFormat="1" applyFont="1" applyBorder="1">
      <alignment/>
      <protection/>
    </xf>
    <xf numFmtId="3" fontId="9" fillId="0" borderId="16" xfId="55" applyNumberFormat="1" applyFont="1" applyBorder="1">
      <alignment/>
      <protection/>
    </xf>
    <xf numFmtId="3" fontId="1" fillId="0" borderId="16" xfId="55" applyNumberFormat="1" applyBorder="1">
      <alignment/>
      <protection/>
    </xf>
    <xf numFmtId="3" fontId="9" fillId="0" borderId="17" xfId="55" applyNumberFormat="1" applyFont="1" applyBorder="1">
      <alignment/>
      <protection/>
    </xf>
    <xf numFmtId="3" fontId="9" fillId="0" borderId="28" xfId="55" applyNumberFormat="1" applyFont="1" applyBorder="1" applyAlignment="1">
      <alignment/>
      <protection/>
    </xf>
    <xf numFmtId="3" fontId="9" fillId="0" borderId="14" xfId="55" applyNumberFormat="1" applyFont="1" applyBorder="1" applyAlignment="1" quotePrefix="1">
      <alignment horizontal="left"/>
      <protection/>
    </xf>
    <xf numFmtId="3" fontId="9" fillId="0" borderId="14" xfId="55" applyNumberFormat="1" applyFont="1" applyBorder="1" applyAlignment="1">
      <alignment/>
      <protection/>
    </xf>
    <xf numFmtId="3" fontId="9" fillId="0" borderId="33" xfId="55" applyNumberFormat="1" applyFont="1" applyBorder="1">
      <alignment/>
      <protection/>
    </xf>
    <xf numFmtId="3" fontId="9" fillId="0" borderId="16" xfId="55" applyNumberFormat="1" applyFont="1" applyBorder="1" applyAlignment="1">
      <alignment horizontal="center"/>
      <protection/>
    </xf>
    <xf numFmtId="3" fontId="9" fillId="0" borderId="17" xfId="55" applyNumberFormat="1" applyFont="1" applyBorder="1" applyAlignment="1">
      <alignment horizontal="center"/>
      <protection/>
    </xf>
    <xf numFmtId="3" fontId="9" fillId="0" borderId="10" xfId="55" applyNumberFormat="1" applyFont="1" applyBorder="1" applyAlignment="1">
      <alignment horizontal="center"/>
      <protection/>
    </xf>
    <xf numFmtId="3" fontId="9" fillId="0" borderId="26" xfId="55" applyNumberFormat="1" applyFont="1" applyBorder="1" applyAlignment="1">
      <alignment horizontal="center"/>
      <protection/>
    </xf>
    <xf numFmtId="3" fontId="9" fillId="0" borderId="13" xfId="55" applyNumberFormat="1" applyFont="1" applyBorder="1" applyAlignment="1">
      <alignment horizontal="left"/>
      <protection/>
    </xf>
    <xf numFmtId="3" fontId="9" fillId="0" borderId="29" xfId="55" applyNumberFormat="1" applyFont="1" applyBorder="1" applyAlignment="1">
      <alignment horizontal="center"/>
      <protection/>
    </xf>
    <xf numFmtId="3" fontId="9" fillId="0" borderId="3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15" fillId="0" borderId="31" xfId="55" applyNumberFormat="1" applyFont="1" applyBorder="1" applyAlignment="1">
      <alignment horizontal="right"/>
      <protection/>
    </xf>
    <xf numFmtId="3" fontId="9" fillId="0" borderId="15" xfId="55" applyNumberFormat="1" applyFont="1" applyBorder="1" applyAlignment="1">
      <alignment horizontal="right"/>
      <protection/>
    </xf>
    <xf numFmtId="3" fontId="26" fillId="0" borderId="21" xfId="55" applyNumberFormat="1" applyFont="1" applyBorder="1" applyAlignment="1">
      <alignment horizontal="left"/>
      <protection/>
    </xf>
    <xf numFmtId="3" fontId="15" fillId="0" borderId="21" xfId="56" applyNumberFormat="1" applyFont="1" applyBorder="1" applyAlignment="1">
      <alignment vertical="center"/>
      <protection/>
    </xf>
    <xf numFmtId="3" fontId="15" fillId="0" borderId="31" xfId="56" applyNumberFormat="1" applyFont="1" applyBorder="1" applyAlignment="1">
      <alignment vertical="center"/>
      <protection/>
    </xf>
    <xf numFmtId="3" fontId="9" fillId="0" borderId="15" xfId="55" applyNumberFormat="1" applyFont="1" applyBorder="1" applyAlignment="1">
      <alignment horizontal="right"/>
      <protection/>
    </xf>
    <xf numFmtId="3" fontId="15" fillId="0" borderId="53" xfId="56" applyNumberFormat="1" applyFont="1" applyBorder="1" applyAlignment="1">
      <alignment vertical="center"/>
      <protection/>
    </xf>
    <xf numFmtId="3" fontId="15" fillId="0" borderId="24" xfId="56" applyNumberFormat="1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3" fontId="15" fillId="0" borderId="31" xfId="55" applyNumberFormat="1" applyFont="1" applyBorder="1" applyAlignment="1">
      <alignment horizontal="right" vertical="center"/>
      <protection/>
    </xf>
    <xf numFmtId="3" fontId="1" fillId="0" borderId="16" xfId="55" applyNumberFormat="1" applyBorder="1" applyAlignment="1">
      <alignment horizontal="right" vertical="center"/>
      <protection/>
    </xf>
    <xf numFmtId="3" fontId="1" fillId="0" borderId="0" xfId="55" applyNumberFormat="1" applyAlignment="1">
      <alignment horizontal="right" vertical="center"/>
      <protection/>
    </xf>
    <xf numFmtId="3" fontId="26" fillId="0" borderId="23" xfId="55" applyNumberFormat="1" applyFont="1" applyBorder="1" applyAlignment="1">
      <alignment horizontal="left"/>
      <protection/>
    </xf>
    <xf numFmtId="3" fontId="15" fillId="0" borderId="23" xfId="55" applyNumberFormat="1" applyFont="1" applyBorder="1">
      <alignment/>
      <protection/>
    </xf>
    <xf numFmtId="3" fontId="43" fillId="0" borderId="28" xfId="55" applyNumberFormat="1" applyFont="1" applyBorder="1" applyAlignment="1">
      <alignment horizontal="center"/>
      <protection/>
    </xf>
    <xf numFmtId="3" fontId="26" fillId="0" borderId="33" xfId="55" applyNumberFormat="1" applyFont="1" applyBorder="1" applyAlignment="1">
      <alignment horizontal="left"/>
      <protection/>
    </xf>
    <xf numFmtId="3" fontId="1" fillId="0" borderId="25" xfId="55" applyNumberFormat="1" applyBorder="1">
      <alignment/>
      <protection/>
    </xf>
    <xf numFmtId="3" fontId="1" fillId="0" borderId="11" xfId="55" applyNumberFormat="1" applyBorder="1">
      <alignment/>
      <protection/>
    </xf>
    <xf numFmtId="3" fontId="1" fillId="0" borderId="10" xfId="55" applyNumberFormat="1" applyBorder="1">
      <alignment/>
      <protection/>
    </xf>
    <xf numFmtId="3" fontId="9" fillId="0" borderId="26" xfId="55" applyNumberFormat="1" applyFont="1" applyBorder="1">
      <alignment/>
      <protection/>
    </xf>
    <xf numFmtId="3" fontId="1" fillId="0" borderId="13" xfId="55" applyNumberFormat="1" applyBorder="1">
      <alignment/>
      <protection/>
    </xf>
    <xf numFmtId="3" fontId="8" fillId="0" borderId="10" xfId="55" applyNumberFormat="1" applyFont="1" applyBorder="1">
      <alignment/>
      <protection/>
    </xf>
    <xf numFmtId="3" fontId="1" fillId="0" borderId="15" xfId="55" applyNumberFormat="1" applyBorder="1">
      <alignment/>
      <protection/>
    </xf>
    <xf numFmtId="3" fontId="1" fillId="0" borderId="17" xfId="55" applyNumberFormat="1" applyBorder="1">
      <alignment/>
      <protection/>
    </xf>
    <xf numFmtId="3" fontId="9" fillId="0" borderId="16" xfId="55" applyNumberFormat="1" applyFont="1" applyBorder="1" applyAlignment="1">
      <alignment horizontal="center"/>
      <protection/>
    </xf>
    <xf numFmtId="3" fontId="9" fillId="0" borderId="15" xfId="55" applyNumberFormat="1" applyFont="1" applyBorder="1" applyAlignment="1">
      <alignment horizontal="center"/>
      <protection/>
    </xf>
    <xf numFmtId="3" fontId="9" fillId="0" borderId="17" xfId="55" applyNumberFormat="1" applyFont="1" applyBorder="1" applyAlignment="1">
      <alignment horizontal="center"/>
      <protection/>
    </xf>
    <xf numFmtId="3" fontId="1" fillId="0" borderId="28" xfId="55" applyNumberFormat="1" applyBorder="1">
      <alignment/>
      <protection/>
    </xf>
    <xf numFmtId="3" fontId="1" fillId="0" borderId="33" xfId="55" applyNumberFormat="1" applyBorder="1">
      <alignment/>
      <protection/>
    </xf>
    <xf numFmtId="3" fontId="9" fillId="0" borderId="29" xfId="55" applyNumberFormat="1" applyFont="1" applyBorder="1" applyAlignment="1">
      <alignment horizontal="center"/>
      <protection/>
    </xf>
    <xf numFmtId="3" fontId="1" fillId="0" borderId="29" xfId="55" applyNumberFormat="1" applyBorder="1">
      <alignment/>
      <protection/>
    </xf>
    <xf numFmtId="3" fontId="9" fillId="0" borderId="26" xfId="55" applyNumberFormat="1" applyFont="1" applyBorder="1" applyAlignment="1">
      <alignment horizontal="center"/>
      <protection/>
    </xf>
    <xf numFmtId="3" fontId="9" fillId="0" borderId="34" xfId="55" applyNumberFormat="1" applyFont="1" applyBorder="1" applyAlignment="1">
      <alignment horizontal="center"/>
      <protection/>
    </xf>
    <xf numFmtId="3" fontId="8" fillId="0" borderId="25" xfId="55" applyNumberFormat="1" applyFont="1" applyBorder="1">
      <alignment/>
      <protection/>
    </xf>
    <xf numFmtId="3" fontId="9" fillId="0" borderId="72" xfId="55" applyNumberFormat="1" applyFont="1" applyBorder="1" applyAlignment="1">
      <alignment horizontal="center"/>
      <protection/>
    </xf>
    <xf numFmtId="3" fontId="9" fillId="0" borderId="89" xfId="55" applyNumberFormat="1" applyFont="1" applyBorder="1" applyAlignment="1">
      <alignment horizontal="right"/>
      <protection/>
    </xf>
    <xf numFmtId="3" fontId="9" fillId="0" borderId="72" xfId="55" applyNumberFormat="1" applyFont="1" applyBorder="1" applyAlignment="1">
      <alignment horizontal="right"/>
      <protection/>
    </xf>
    <xf numFmtId="3" fontId="8" fillId="0" borderId="15" xfId="55" applyNumberFormat="1" applyFont="1" applyBorder="1">
      <alignment/>
      <protection/>
    </xf>
    <xf numFmtId="3" fontId="9" fillId="0" borderId="75" xfId="55" applyNumberFormat="1" applyFont="1" applyBorder="1" applyAlignment="1">
      <alignment horizontal="center"/>
      <protection/>
    </xf>
    <xf numFmtId="3" fontId="9" fillId="0" borderId="80" xfId="55" applyNumberFormat="1" applyFont="1" applyBorder="1" applyAlignment="1">
      <alignment horizontal="right"/>
      <protection/>
    </xf>
    <xf numFmtId="3" fontId="9" fillId="0" borderId="75" xfId="55" applyNumberFormat="1" applyFont="1" applyBorder="1" applyAlignment="1">
      <alignment horizontal="right"/>
      <protection/>
    </xf>
    <xf numFmtId="3" fontId="8" fillId="0" borderId="75" xfId="55" applyNumberFormat="1" applyFont="1" applyBorder="1" applyAlignment="1">
      <alignment horizontal="center"/>
      <protection/>
    </xf>
    <xf numFmtId="3" fontId="13" fillId="0" borderId="80" xfId="55" applyNumberFormat="1" applyFont="1" applyBorder="1" applyAlignment="1">
      <alignment horizontal="right"/>
      <protection/>
    </xf>
    <xf numFmtId="3" fontId="8" fillId="0" borderId="84" xfId="55" applyNumberFormat="1" applyFont="1" applyBorder="1">
      <alignment/>
      <protection/>
    </xf>
    <xf numFmtId="3" fontId="8" fillId="0" borderId="24" xfId="55" applyNumberFormat="1" applyFont="1" applyBorder="1" applyAlignment="1">
      <alignment horizontal="center"/>
      <protection/>
    </xf>
    <xf numFmtId="3" fontId="13" fillId="0" borderId="82" xfId="55" applyNumberFormat="1" applyFont="1" applyBorder="1" applyAlignment="1">
      <alignment horizontal="right"/>
      <protection/>
    </xf>
    <xf numFmtId="3" fontId="1" fillId="0" borderId="80" xfId="55" applyNumberFormat="1" applyBorder="1">
      <alignment/>
      <protection/>
    </xf>
    <xf numFmtId="3" fontId="8" fillId="0" borderId="90" xfId="55" applyNumberFormat="1" applyFont="1" applyBorder="1">
      <alignment/>
      <protection/>
    </xf>
    <xf numFmtId="3" fontId="1" fillId="0" borderId="12" xfId="55" applyNumberFormat="1" applyBorder="1">
      <alignment/>
      <protection/>
    </xf>
    <xf numFmtId="3" fontId="7" fillId="0" borderId="0" xfId="55" applyNumberFormat="1" applyFont="1" applyAlignment="1">
      <alignment horizontal="left"/>
      <protection/>
    </xf>
    <xf numFmtId="3" fontId="6" fillId="0" borderId="0" xfId="55" applyNumberFormat="1" applyFont="1">
      <alignment/>
      <protection/>
    </xf>
    <xf numFmtId="3" fontId="7" fillId="0" borderId="0" xfId="55" applyNumberFormat="1" applyFont="1" applyAlignment="1" quotePrefix="1">
      <alignment horizontal="left"/>
      <protection/>
    </xf>
    <xf numFmtId="3" fontId="10" fillId="0" borderId="0" xfId="55" applyNumberFormat="1" applyFont="1" applyBorder="1">
      <alignment/>
      <protection/>
    </xf>
    <xf numFmtId="3" fontId="7" fillId="0" borderId="14" xfId="55" applyNumberFormat="1" applyFont="1" applyBorder="1">
      <alignment/>
      <protection/>
    </xf>
    <xf numFmtId="3" fontId="7" fillId="0" borderId="25" xfId="55" applyNumberFormat="1" applyFont="1" applyBorder="1">
      <alignment/>
      <protection/>
    </xf>
    <xf numFmtId="3" fontId="7" fillId="0" borderId="10" xfId="55" applyNumberFormat="1" applyFont="1" applyBorder="1">
      <alignment/>
      <protection/>
    </xf>
    <xf numFmtId="3" fontId="7" fillId="0" borderId="26" xfId="55" applyNumberFormat="1" applyFont="1" applyBorder="1" applyAlignment="1">
      <alignment/>
      <protection/>
    </xf>
    <xf numFmtId="3" fontId="7" fillId="0" borderId="27" xfId="55" applyNumberFormat="1" applyFont="1" applyBorder="1" applyAlignment="1" quotePrefix="1">
      <alignment horizontal="left"/>
      <protection/>
    </xf>
    <xf numFmtId="3" fontId="7" fillId="0" borderId="27" xfId="55" applyNumberFormat="1" applyFont="1" applyBorder="1" applyAlignment="1">
      <alignment/>
      <protection/>
    </xf>
    <xf numFmtId="3" fontId="7" fillId="0" borderId="27" xfId="55" applyNumberFormat="1" applyFont="1" applyBorder="1">
      <alignment/>
      <protection/>
    </xf>
    <xf numFmtId="3" fontId="7" fillId="0" borderId="13" xfId="55" applyNumberFormat="1" applyFont="1" applyBorder="1" applyAlignment="1">
      <alignment horizontal="right"/>
      <protection/>
    </xf>
    <xf numFmtId="3" fontId="9" fillId="0" borderId="26" xfId="55" applyNumberFormat="1" applyFont="1" applyBorder="1" applyAlignment="1">
      <alignment/>
      <protection/>
    </xf>
    <xf numFmtId="3" fontId="7" fillId="0" borderId="25" xfId="55" applyNumberFormat="1" applyFont="1" applyBorder="1" applyAlignment="1">
      <alignment/>
      <protection/>
    </xf>
    <xf numFmtId="3" fontId="7" fillId="0" borderId="12" xfId="55" applyNumberFormat="1" applyFont="1" applyBorder="1" applyAlignment="1" quotePrefix="1">
      <alignment horizontal="left"/>
      <protection/>
    </xf>
    <xf numFmtId="3" fontId="7" fillId="0" borderId="12" xfId="55" applyNumberFormat="1" applyFont="1" applyBorder="1" applyAlignment="1">
      <alignment/>
      <protection/>
    </xf>
    <xf numFmtId="3" fontId="7" fillId="0" borderId="11" xfId="55" applyNumberFormat="1" applyFont="1" applyBorder="1" applyAlignment="1">
      <alignment horizontal="right"/>
      <protection/>
    </xf>
    <xf numFmtId="3" fontId="7" fillId="0" borderId="15" xfId="55" applyNumberFormat="1" applyFont="1" applyBorder="1" applyAlignment="1">
      <alignment horizontal="center"/>
      <protection/>
    </xf>
    <xf numFmtId="3" fontId="7" fillId="0" borderId="16" xfId="55" applyNumberFormat="1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3" fontId="7" fillId="0" borderId="16" xfId="55" applyNumberFormat="1" applyFont="1" applyBorder="1">
      <alignment/>
      <protection/>
    </xf>
    <xf numFmtId="3" fontId="7" fillId="0" borderId="3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13" fillId="0" borderId="91" xfId="55" applyNumberFormat="1" applyFont="1" applyBorder="1" applyAlignment="1">
      <alignment horizontal="left"/>
      <protection/>
    </xf>
    <xf numFmtId="3" fontId="13" fillId="0" borderId="92" xfId="55" applyNumberFormat="1" applyFont="1" applyBorder="1" applyAlignment="1">
      <alignment horizontal="center"/>
      <protection/>
    </xf>
    <xf numFmtId="3" fontId="13" fillId="0" borderId="92" xfId="55" applyNumberFormat="1" applyFont="1" applyBorder="1" applyAlignment="1">
      <alignment horizontal="left"/>
      <protection/>
    </xf>
    <xf numFmtId="3" fontId="13" fillId="0" borderId="93" xfId="55" applyNumberFormat="1" applyFont="1" applyBorder="1" applyAlignment="1">
      <alignment horizontal="center"/>
      <protection/>
    </xf>
    <xf numFmtId="3" fontId="13" fillId="0" borderId="93" xfId="55" applyNumberFormat="1" applyFont="1" applyBorder="1" applyAlignment="1">
      <alignment horizontal="left"/>
      <protection/>
    </xf>
    <xf numFmtId="3" fontId="20" fillId="0" borderId="16" xfId="55" applyNumberFormat="1" applyFont="1" applyBorder="1">
      <alignment/>
      <protection/>
    </xf>
    <xf numFmtId="3" fontId="20" fillId="0" borderId="15" xfId="55" applyNumberFormat="1" applyFont="1" applyBorder="1">
      <alignment/>
      <protection/>
    </xf>
    <xf numFmtId="3" fontId="26" fillId="0" borderId="20" xfId="55" applyNumberFormat="1" applyFont="1" applyBorder="1" applyAlignment="1">
      <alignment horizontal="center"/>
      <protection/>
    </xf>
    <xf numFmtId="3" fontId="26" fillId="0" borderId="79" xfId="55" applyNumberFormat="1" applyFont="1" applyBorder="1" applyAlignment="1">
      <alignment horizontal="left"/>
      <protection/>
    </xf>
    <xf numFmtId="3" fontId="26" fillId="0" borderId="93" xfId="55" applyNumberFormat="1" applyFont="1" applyBorder="1" applyAlignment="1">
      <alignment horizontal="center"/>
      <protection/>
    </xf>
    <xf numFmtId="3" fontId="26" fillId="0" borderId="93" xfId="55" applyNumberFormat="1" applyFont="1" applyBorder="1" applyAlignment="1">
      <alignment horizontal="left"/>
      <protection/>
    </xf>
    <xf numFmtId="3" fontId="20" fillId="0" borderId="16" xfId="55" applyNumberFormat="1" applyFont="1" applyBorder="1">
      <alignment/>
      <protection/>
    </xf>
    <xf numFmtId="3" fontId="13" fillId="0" borderId="16" xfId="55" applyNumberFormat="1" applyFont="1" applyBorder="1">
      <alignment/>
      <protection/>
    </xf>
    <xf numFmtId="3" fontId="20" fillId="0" borderId="16" xfId="54" applyNumberFormat="1" applyFont="1" applyBorder="1">
      <alignment/>
      <protection/>
    </xf>
    <xf numFmtId="3" fontId="13" fillId="0" borderId="16" xfId="54" applyNumberFormat="1" applyFont="1" applyBorder="1">
      <alignment/>
      <protection/>
    </xf>
    <xf numFmtId="3" fontId="13" fillId="0" borderId="79" xfId="55" applyNumberFormat="1" applyFont="1" applyBorder="1" applyAlignment="1">
      <alignment horizontal="left"/>
      <protection/>
    </xf>
    <xf numFmtId="3" fontId="13" fillId="0" borderId="79" xfId="55" applyNumberFormat="1" applyFont="1" applyBorder="1" applyAlignment="1">
      <alignment horizontal="left"/>
      <protection/>
    </xf>
    <xf numFmtId="3" fontId="13" fillId="0" borderId="93" xfId="55" applyNumberFormat="1" applyFont="1" applyBorder="1" applyAlignment="1">
      <alignment horizontal="center"/>
      <protection/>
    </xf>
    <xf numFmtId="3" fontId="13" fillId="0" borderId="93" xfId="55" applyNumberFormat="1" applyFont="1" applyBorder="1" applyAlignment="1">
      <alignment horizontal="left"/>
      <protection/>
    </xf>
    <xf numFmtId="3" fontId="20" fillId="0" borderId="16" xfId="55" applyNumberFormat="1" applyFont="1" applyBorder="1" applyProtection="1">
      <alignment/>
      <protection locked="0"/>
    </xf>
    <xf numFmtId="3" fontId="13" fillId="0" borderId="16" xfId="55" applyNumberFormat="1" applyFont="1" applyBorder="1" applyProtection="1">
      <alignment/>
      <protection locked="0"/>
    </xf>
    <xf numFmtId="3" fontId="26" fillId="0" borderId="22" xfId="55" applyNumberFormat="1" applyFont="1" applyBorder="1" applyAlignment="1">
      <alignment horizontal="center"/>
      <protection/>
    </xf>
    <xf numFmtId="3" fontId="26" fillId="0" borderId="94" xfId="55" applyNumberFormat="1" applyFont="1" applyBorder="1" applyAlignment="1">
      <alignment horizontal="left"/>
      <protection/>
    </xf>
    <xf numFmtId="3" fontId="26" fillId="0" borderId="95" xfId="55" applyNumberFormat="1" applyFont="1" applyBorder="1" applyAlignment="1">
      <alignment horizontal="center"/>
      <protection/>
    </xf>
    <xf numFmtId="3" fontId="26" fillId="0" borderId="95" xfId="55" applyNumberFormat="1" applyFont="1" applyBorder="1" applyAlignment="1">
      <alignment horizontal="left"/>
      <protection/>
    </xf>
    <xf numFmtId="3" fontId="26" fillId="0" borderId="45" xfId="55" applyNumberFormat="1" applyFont="1" applyBorder="1" applyAlignment="1">
      <alignment horizontal="center"/>
      <protection/>
    </xf>
    <xf numFmtId="3" fontId="26" fillId="0" borderId="45" xfId="55" applyNumberFormat="1" applyFont="1" applyBorder="1" applyAlignment="1">
      <alignment horizontal="left"/>
      <protection/>
    </xf>
    <xf numFmtId="3" fontId="26" fillId="0" borderId="28" xfId="55" applyNumberFormat="1" applyFont="1" applyBorder="1" applyAlignment="1">
      <alignment horizontal="center"/>
      <protection/>
    </xf>
    <xf numFmtId="3" fontId="13" fillId="0" borderId="34" xfId="55" applyNumberFormat="1" applyFont="1" applyBorder="1" applyAlignment="1">
      <alignment horizontal="center"/>
      <protection/>
    </xf>
    <xf numFmtId="3" fontId="13" fillId="0" borderId="0" xfId="55" applyNumberFormat="1" applyFont="1">
      <alignment/>
      <protection/>
    </xf>
    <xf numFmtId="3" fontId="26" fillId="0" borderId="26" xfId="55" applyNumberFormat="1" applyFont="1" applyBorder="1" applyAlignment="1">
      <alignment horizontal="center"/>
      <protection/>
    </xf>
    <xf numFmtId="3" fontId="26" fillId="0" borderId="13" xfId="55" applyNumberFormat="1" applyFont="1" applyBorder="1" applyAlignment="1">
      <alignment horizontal="left"/>
      <protection/>
    </xf>
    <xf numFmtId="3" fontId="13" fillId="0" borderId="34" xfId="55" applyNumberFormat="1" applyFont="1" applyFill="1" applyBorder="1">
      <alignment/>
      <protection/>
    </xf>
    <xf numFmtId="3" fontId="13" fillId="0" borderId="34" xfId="55" applyNumberFormat="1" applyFont="1" applyFill="1" applyBorder="1" applyAlignment="1">
      <alignment horizontal="right"/>
      <protection/>
    </xf>
    <xf numFmtId="3" fontId="17" fillId="0" borderId="0" xfId="55" applyNumberFormat="1" applyFont="1">
      <alignment/>
      <protection/>
    </xf>
    <xf numFmtId="3" fontId="1" fillId="0" borderId="0" xfId="55" applyNumberFormat="1" applyFill="1">
      <alignment/>
      <protection/>
    </xf>
    <xf numFmtId="3" fontId="12" fillId="0" borderId="0" xfId="55" applyNumberFormat="1" applyFont="1" applyFill="1">
      <alignment/>
      <protection/>
    </xf>
    <xf numFmtId="3" fontId="9" fillId="0" borderId="16" xfId="55" applyNumberFormat="1" applyFont="1" applyBorder="1">
      <alignment/>
      <protection/>
    </xf>
    <xf numFmtId="3" fontId="11" fillId="0" borderId="0" xfId="55" applyNumberFormat="1" applyFont="1">
      <alignment/>
      <protection/>
    </xf>
    <xf numFmtId="3" fontId="9" fillId="0" borderId="13" xfId="55" applyNumberFormat="1" applyFont="1" applyBorder="1" applyAlignment="1">
      <alignment horizontal="center"/>
      <protection/>
    </xf>
    <xf numFmtId="3" fontId="1" fillId="0" borderId="71" xfId="55" applyNumberFormat="1" applyBorder="1">
      <alignment/>
      <protection/>
    </xf>
    <xf numFmtId="3" fontId="1" fillId="0" borderId="72" xfId="55" applyNumberFormat="1" applyBorder="1">
      <alignment/>
      <protection/>
    </xf>
    <xf numFmtId="3" fontId="9" fillId="0" borderId="80" xfId="55" applyNumberFormat="1" applyFont="1" applyBorder="1">
      <alignment/>
      <protection/>
    </xf>
    <xf numFmtId="3" fontId="1" fillId="0" borderId="51" xfId="55" applyNumberFormat="1" applyBorder="1">
      <alignment/>
      <protection/>
    </xf>
    <xf numFmtId="3" fontId="1" fillId="0" borderId="75" xfId="55" applyNumberFormat="1" applyBorder="1">
      <alignment/>
      <protection/>
    </xf>
    <xf numFmtId="3" fontId="9" fillId="0" borderId="56" xfId="55" applyNumberFormat="1" applyFont="1" applyBorder="1" applyAlignment="1">
      <alignment horizontal="center"/>
      <protection/>
    </xf>
    <xf numFmtId="3" fontId="1" fillId="0" borderId="82" xfId="55" applyNumberFormat="1" applyBorder="1">
      <alignment/>
      <protection/>
    </xf>
    <xf numFmtId="3" fontId="9" fillId="0" borderId="53" xfId="55" applyNumberFormat="1" applyFont="1" applyBorder="1" applyAlignment="1">
      <alignment horizontal="center"/>
      <protection/>
    </xf>
    <xf numFmtId="3" fontId="9" fillId="0" borderId="21" xfId="55" applyNumberFormat="1" applyFont="1" applyBorder="1" applyAlignment="1">
      <alignment horizontal="center"/>
      <protection/>
    </xf>
    <xf numFmtId="3" fontId="10" fillId="0" borderId="80" xfId="55" applyNumberFormat="1" applyFont="1" applyBorder="1">
      <alignment/>
      <protection/>
    </xf>
    <xf numFmtId="3" fontId="7" fillId="0" borderId="80" xfId="55" applyNumberFormat="1" applyFont="1" applyBorder="1">
      <alignment/>
      <protection/>
    </xf>
    <xf numFmtId="3" fontId="9" fillId="0" borderId="51" xfId="55" applyNumberFormat="1" applyFont="1" applyBorder="1" applyAlignment="1">
      <alignment horizontal="center"/>
      <protection/>
    </xf>
    <xf numFmtId="3" fontId="7" fillId="0" borderId="56" xfId="55" applyNumberFormat="1" applyFont="1" applyBorder="1" applyAlignment="1">
      <alignment horizontal="right"/>
      <protection/>
    </xf>
    <xf numFmtId="3" fontId="7" fillId="0" borderId="74" xfId="55" applyNumberFormat="1" applyFont="1" applyBorder="1" applyAlignment="1">
      <alignment horizontal="right"/>
      <protection/>
    </xf>
    <xf numFmtId="3" fontId="7" fillId="0" borderId="73" xfId="55" applyNumberFormat="1" applyFont="1" applyBorder="1">
      <alignment/>
      <protection/>
    </xf>
    <xf numFmtId="3" fontId="9" fillId="0" borderId="82" xfId="55" applyNumberFormat="1" applyFont="1" applyBorder="1">
      <alignment/>
      <protection/>
    </xf>
    <xf numFmtId="3" fontId="10" fillId="0" borderId="73" xfId="55" applyNumberFormat="1" applyFont="1" applyBorder="1">
      <alignment/>
      <protection/>
    </xf>
    <xf numFmtId="3" fontId="11" fillId="0" borderId="80" xfId="55" applyNumberFormat="1" applyFont="1" applyBorder="1">
      <alignment/>
      <protection/>
    </xf>
    <xf numFmtId="3" fontId="11" fillId="0" borderId="73" xfId="55" applyNumberFormat="1" applyFont="1" applyBorder="1">
      <alignment/>
      <protection/>
    </xf>
    <xf numFmtId="3" fontId="11" fillId="0" borderId="82" xfId="55" applyNumberFormat="1" applyFont="1" applyBorder="1">
      <alignment/>
      <protection/>
    </xf>
    <xf numFmtId="3" fontId="9" fillId="0" borderId="73" xfId="55" applyNumberFormat="1" applyFont="1" applyBorder="1">
      <alignment/>
      <protection/>
    </xf>
    <xf numFmtId="3" fontId="7" fillId="0" borderId="56" xfId="55" applyNumberFormat="1" applyFont="1" applyBorder="1">
      <alignment/>
      <protection/>
    </xf>
    <xf numFmtId="3" fontId="7" fillId="0" borderId="74" xfId="55" applyNumberFormat="1" applyFont="1" applyBorder="1">
      <alignment/>
      <protection/>
    </xf>
    <xf numFmtId="3" fontId="6" fillId="0" borderId="80" xfId="55" applyNumberFormat="1" applyFont="1" applyBorder="1">
      <alignment/>
      <protection/>
    </xf>
    <xf numFmtId="3" fontId="7" fillId="0" borderId="75" xfId="55" applyNumberFormat="1" applyFont="1" applyBorder="1">
      <alignment/>
      <protection/>
    </xf>
    <xf numFmtId="3" fontId="6" fillId="0" borderId="82" xfId="55" applyNumberFormat="1" applyFont="1" applyBorder="1">
      <alignment/>
      <protection/>
    </xf>
    <xf numFmtId="3" fontId="7" fillId="0" borderId="53" xfId="55" applyNumberFormat="1" applyFont="1" applyBorder="1">
      <alignment/>
      <protection/>
    </xf>
    <xf numFmtId="3" fontId="7" fillId="0" borderId="24" xfId="55" applyNumberFormat="1" applyFont="1" applyBorder="1">
      <alignment/>
      <protection/>
    </xf>
    <xf numFmtId="3" fontId="6" fillId="0" borderId="73" xfId="55" applyNumberFormat="1" applyFont="1" applyBorder="1">
      <alignment/>
      <protection/>
    </xf>
    <xf numFmtId="3" fontId="7" fillId="0" borderId="55" xfId="55" applyNumberFormat="1" applyFont="1" applyBorder="1">
      <alignment/>
      <protection/>
    </xf>
    <xf numFmtId="3" fontId="10" fillId="0" borderId="90" xfId="55" applyNumberFormat="1" applyFont="1" applyBorder="1">
      <alignment/>
      <protection/>
    </xf>
    <xf numFmtId="3" fontId="9" fillId="0" borderId="77" xfId="55" applyNumberFormat="1" applyFont="1" applyBorder="1" applyAlignment="1">
      <alignment horizontal="center"/>
      <protection/>
    </xf>
    <xf numFmtId="3" fontId="9" fillId="0" borderId="0" xfId="55" applyNumberFormat="1" applyFont="1" applyBorder="1" applyAlignment="1">
      <alignment horizontal="center"/>
      <protection/>
    </xf>
    <xf numFmtId="3" fontId="10" fillId="0" borderId="0" xfId="55" applyNumberFormat="1" applyFont="1" applyBorder="1" applyAlignment="1">
      <alignment horizontal="right"/>
      <protection/>
    </xf>
    <xf numFmtId="3" fontId="1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3" fontId="7" fillId="0" borderId="10" xfId="55" applyNumberFormat="1" applyFont="1" applyBorder="1" applyAlignment="1">
      <alignment horizontal="center"/>
      <protection/>
    </xf>
    <xf numFmtId="3" fontId="1" fillId="0" borderId="27" xfId="55" applyNumberFormat="1" applyBorder="1">
      <alignment/>
      <protection/>
    </xf>
    <xf numFmtId="3" fontId="19" fillId="0" borderId="21" xfId="55" applyNumberFormat="1" applyFont="1" applyBorder="1" applyAlignment="1">
      <alignment horizontal="left"/>
      <protection/>
    </xf>
    <xf numFmtId="3" fontId="15" fillId="0" borderId="53" xfId="55" applyNumberFormat="1" applyFont="1" applyBorder="1" applyAlignment="1">
      <alignment horizontal="right"/>
      <protection/>
    </xf>
    <xf numFmtId="3" fontId="20" fillId="0" borderId="0" xfId="55" applyNumberFormat="1" applyFont="1">
      <alignment/>
      <protection/>
    </xf>
    <xf numFmtId="3" fontId="1" fillId="0" borderId="26" xfId="55" applyNumberFormat="1" applyBorder="1">
      <alignment/>
      <protection/>
    </xf>
    <xf numFmtId="3" fontId="1" fillId="0" borderId="62" xfId="55" applyNumberFormat="1" applyBorder="1">
      <alignment/>
      <protection/>
    </xf>
    <xf numFmtId="3" fontId="1" fillId="0" borderId="55" xfId="55" applyNumberFormat="1" applyBorder="1">
      <alignment/>
      <protection/>
    </xf>
    <xf numFmtId="3" fontId="9" fillId="0" borderId="84" xfId="55" applyNumberFormat="1" applyFont="1" applyBorder="1">
      <alignment/>
      <protection/>
    </xf>
    <xf numFmtId="3" fontId="7" fillId="0" borderId="59" xfId="55" applyNumberFormat="1" applyFont="1" applyBorder="1">
      <alignment/>
      <protection/>
    </xf>
    <xf numFmtId="3" fontId="9" fillId="0" borderId="15" xfId="55" applyNumberFormat="1" applyFont="1" applyBorder="1">
      <alignment/>
      <protection/>
    </xf>
    <xf numFmtId="3" fontId="7" fillId="0" borderId="62" xfId="55" applyNumberFormat="1" applyFont="1" applyBorder="1">
      <alignment/>
      <protection/>
    </xf>
    <xf numFmtId="3" fontId="10" fillId="0" borderId="85" xfId="55" applyNumberFormat="1" applyFont="1" applyBorder="1">
      <alignment/>
      <protection/>
    </xf>
    <xf numFmtId="3" fontId="7" fillId="0" borderId="25" xfId="55" applyNumberFormat="1" applyFont="1" applyBorder="1" applyAlignment="1">
      <alignment horizontal="center"/>
      <protection/>
    </xf>
    <xf numFmtId="3" fontId="9" fillId="0" borderId="10" xfId="55" applyNumberFormat="1" applyFont="1" applyBorder="1" applyAlignment="1">
      <alignment horizontal="center"/>
      <protection/>
    </xf>
    <xf numFmtId="3" fontId="37" fillId="0" borderId="0" xfId="55" applyNumberFormat="1" applyFont="1" applyFill="1">
      <alignment/>
      <protection/>
    </xf>
    <xf numFmtId="3" fontId="9" fillId="0" borderId="29" xfId="55" applyNumberFormat="1" applyFont="1" applyBorder="1">
      <alignment/>
      <protection/>
    </xf>
    <xf numFmtId="3" fontId="9" fillId="0" borderId="3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5" fillId="0" borderId="30" xfId="55" applyNumberFormat="1" applyFont="1" applyBorder="1" applyAlignment="1">
      <alignment horizontal="right"/>
      <protection/>
    </xf>
    <xf numFmtId="3" fontId="19" fillId="0" borderId="20" xfId="55" applyNumberFormat="1" applyFont="1" applyBorder="1" applyAlignment="1">
      <alignment horizontal="center"/>
      <protection/>
    </xf>
    <xf numFmtId="3" fontId="15" fillId="0" borderId="24" xfId="55" applyNumberFormat="1" applyFont="1" applyBorder="1" applyAlignment="1">
      <alignment horizontal="right"/>
      <protection/>
    </xf>
    <xf numFmtId="3" fontId="15" fillId="0" borderId="79" xfId="55" applyNumberFormat="1" applyFont="1" applyBorder="1" applyAlignment="1">
      <alignment horizontal="left"/>
      <protection/>
    </xf>
    <xf numFmtId="3" fontId="15" fillId="0" borderId="69" xfId="65" applyNumberFormat="1" applyFont="1" applyFill="1" applyBorder="1" applyAlignment="1" applyProtection="1">
      <alignment vertical="center"/>
      <protection locked="0"/>
    </xf>
    <xf numFmtId="3" fontId="15" fillId="0" borderId="31" xfId="55" applyNumberFormat="1" applyFont="1" applyFill="1" applyBorder="1" applyAlignment="1" applyProtection="1">
      <alignment vertical="center"/>
      <protection locked="0"/>
    </xf>
    <xf numFmtId="3" fontId="15" fillId="0" borderId="69" xfId="55" applyNumberFormat="1" applyFont="1" applyFill="1" applyBorder="1" applyAlignment="1" applyProtection="1">
      <alignment vertical="center"/>
      <protection locked="0"/>
    </xf>
    <xf numFmtId="3" fontId="15" fillId="0" borderId="86" xfId="55" applyNumberFormat="1" applyFont="1" applyFill="1" applyBorder="1" applyAlignment="1" applyProtection="1">
      <alignment vertical="center"/>
      <protection locked="0"/>
    </xf>
    <xf numFmtId="3" fontId="19" fillId="0" borderId="22" xfId="55" applyNumberFormat="1" applyFont="1" applyBorder="1" applyAlignment="1">
      <alignment horizontal="center"/>
      <protection/>
    </xf>
    <xf numFmtId="3" fontId="19" fillId="0" borderId="23" xfId="55" applyNumberFormat="1" applyFont="1" applyBorder="1" applyAlignment="1">
      <alignment horizontal="left"/>
      <protection/>
    </xf>
    <xf numFmtId="3" fontId="15" fillId="0" borderId="32" xfId="55" applyNumberFormat="1" applyFont="1" applyBorder="1" applyAlignment="1">
      <alignment horizontal="right"/>
      <protection/>
    </xf>
    <xf numFmtId="3" fontId="19" fillId="0" borderId="28" xfId="55" applyNumberFormat="1" applyFont="1" applyBorder="1" applyAlignment="1">
      <alignment horizontal="center"/>
      <protection/>
    </xf>
    <xf numFmtId="3" fontId="19" fillId="0" borderId="33" xfId="55" applyNumberFormat="1" applyFont="1" applyBorder="1" applyAlignment="1">
      <alignment horizontal="left"/>
      <protection/>
    </xf>
    <xf numFmtId="3" fontId="15" fillId="0" borderId="14" xfId="55" applyNumberFormat="1" applyFont="1" applyBorder="1" applyAlignment="1">
      <alignment horizontal="right"/>
      <protection/>
    </xf>
    <xf numFmtId="3" fontId="15" fillId="0" borderId="77" xfId="55" applyNumberFormat="1" applyFont="1" applyBorder="1" applyAlignment="1">
      <alignment horizontal="right"/>
      <protection/>
    </xf>
    <xf numFmtId="3" fontId="15" fillId="0" borderId="96" xfId="55" applyNumberFormat="1" applyFont="1" applyBorder="1" applyAlignment="1">
      <alignment horizontal="right"/>
      <protection/>
    </xf>
    <xf numFmtId="3" fontId="9" fillId="0" borderId="12" xfId="55" applyNumberFormat="1" applyFont="1" applyBorder="1" applyAlignment="1">
      <alignment horizontal="center"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17" xfId="55" applyNumberFormat="1" applyFont="1" applyBorder="1" applyAlignment="1">
      <alignment horizontal="left"/>
      <protection/>
    </xf>
    <xf numFmtId="3" fontId="1" fillId="0" borderId="0" xfId="55" applyNumberFormat="1" applyBorder="1" quotePrefix="1">
      <alignment/>
      <protection/>
    </xf>
    <xf numFmtId="3" fontId="9" fillId="0" borderId="33" xfId="55" applyNumberFormat="1" applyFont="1" applyBorder="1" applyAlignment="1">
      <alignment horizontal="center"/>
      <protection/>
    </xf>
    <xf numFmtId="3" fontId="9" fillId="0" borderId="29" xfId="55" applyNumberFormat="1" applyFont="1" applyBorder="1" applyAlignment="1">
      <alignment horizontal="center" vertical="top"/>
      <protection/>
    </xf>
    <xf numFmtId="3" fontId="9" fillId="0" borderId="27" xfId="55" applyNumberFormat="1" applyFont="1" applyBorder="1" applyAlignment="1">
      <alignment horizontal="center"/>
      <protection/>
    </xf>
    <xf numFmtId="3" fontId="9" fillId="0" borderId="27" xfId="55" applyNumberFormat="1" applyFont="1" applyBorder="1" applyAlignment="1">
      <alignment horizontal="left"/>
      <protection/>
    </xf>
    <xf numFmtId="3" fontId="1" fillId="0" borderId="71" xfId="55" applyNumberFormat="1" applyBorder="1" applyAlignment="1">
      <alignment horizontal="center"/>
      <protection/>
    </xf>
    <xf numFmtId="3" fontId="8" fillId="0" borderId="0" xfId="55" applyNumberFormat="1" applyFont="1" applyBorder="1" applyAlignment="1">
      <alignment horizontal="left"/>
      <protection/>
    </xf>
    <xf numFmtId="3" fontId="6" fillId="0" borderId="0" xfId="55" applyNumberFormat="1" applyFont="1" applyBorder="1">
      <alignment/>
      <protection/>
    </xf>
    <xf numFmtId="3" fontId="7" fillId="0" borderId="0" xfId="55" applyNumberFormat="1" applyFont="1" applyBorder="1" applyAlignment="1">
      <alignment horizontal="center"/>
      <protection/>
    </xf>
    <xf numFmtId="3" fontId="6" fillId="0" borderId="56" xfId="55" applyNumberFormat="1" applyFont="1" applyBorder="1">
      <alignment/>
      <protection/>
    </xf>
    <xf numFmtId="3" fontId="6" fillId="0" borderId="59" xfId="55" applyNumberFormat="1" applyFont="1" applyBorder="1">
      <alignment/>
      <protection/>
    </xf>
    <xf numFmtId="3" fontId="6" fillId="0" borderId="62" xfId="55" applyNumberFormat="1" applyFont="1" applyBorder="1">
      <alignment/>
      <protection/>
    </xf>
    <xf numFmtId="3" fontId="6" fillId="0" borderId="69" xfId="55" applyNumberFormat="1" applyFont="1" applyBorder="1">
      <alignment/>
      <protection/>
    </xf>
    <xf numFmtId="3" fontId="6" fillId="0" borderId="55" xfId="55" applyNumberFormat="1" applyFont="1" applyBorder="1">
      <alignment/>
      <protection/>
    </xf>
    <xf numFmtId="3" fontId="6" fillId="0" borderId="63" xfId="55" applyNumberFormat="1" applyFont="1" applyBorder="1">
      <alignment/>
      <protection/>
    </xf>
    <xf numFmtId="3" fontId="1" fillId="0" borderId="53" xfId="55" applyNumberFormat="1" applyBorder="1" applyAlignment="1">
      <alignment horizontal="center"/>
      <protection/>
    </xf>
    <xf numFmtId="3" fontId="6" fillId="0" borderId="14" xfId="55" applyNumberFormat="1" applyFont="1" applyBorder="1">
      <alignment/>
      <protection/>
    </xf>
    <xf numFmtId="3" fontId="13" fillId="0" borderId="0" xfId="55" applyNumberFormat="1" applyFont="1" applyBorder="1" applyAlignment="1">
      <alignment horizontal="right"/>
      <protection/>
    </xf>
    <xf numFmtId="3" fontId="1" fillId="0" borderId="0" xfId="55" applyNumberFormat="1" applyFont="1" applyBorder="1">
      <alignment/>
      <protection/>
    </xf>
    <xf numFmtId="3" fontId="11" fillId="0" borderId="0" xfId="55" applyNumberFormat="1" applyFont="1" applyBorder="1">
      <alignment/>
      <protection/>
    </xf>
    <xf numFmtId="0" fontId="9" fillId="0" borderId="14" xfId="55" applyFont="1" applyBorder="1" applyAlignment="1">
      <alignment horizontal="center"/>
      <protection/>
    </xf>
    <xf numFmtId="3" fontId="15" fillId="0" borderId="0" xfId="55" applyNumberFormat="1" applyFont="1" applyAlignment="1" quotePrefix="1">
      <alignment horizontal="left"/>
      <protection/>
    </xf>
    <xf numFmtId="3" fontId="13" fillId="0" borderId="0" xfId="55" applyNumberFormat="1" applyFont="1" applyAlignment="1" quotePrefix="1">
      <alignment horizontal="left"/>
      <protection/>
    </xf>
    <xf numFmtId="3" fontId="9" fillId="0" borderId="14" xfId="55" applyNumberFormat="1" applyFont="1" applyBorder="1" applyAlignment="1">
      <alignment horizontal="right"/>
      <protection/>
    </xf>
    <xf numFmtId="3" fontId="9" fillId="0" borderId="14" xfId="55" applyNumberFormat="1" applyFont="1" applyBorder="1">
      <alignment/>
      <protection/>
    </xf>
    <xf numFmtId="3" fontId="9" fillId="0" borderId="13" xfId="55" applyNumberFormat="1" applyFont="1" applyBorder="1">
      <alignment/>
      <protection/>
    </xf>
    <xf numFmtId="3" fontId="9" fillId="0" borderId="0" xfId="55" applyNumberFormat="1" applyFont="1" applyBorder="1" applyAlignment="1">
      <alignment horizontal="center"/>
      <protection/>
    </xf>
    <xf numFmtId="3" fontId="9" fillId="0" borderId="15" xfId="55" applyNumberFormat="1" applyFont="1" applyBorder="1" applyAlignment="1">
      <alignment horizontal="center"/>
      <protection/>
    </xf>
    <xf numFmtId="3" fontId="13" fillId="0" borderId="73" xfId="55" applyNumberFormat="1" applyFont="1" applyBorder="1" applyAlignment="1">
      <alignment horizontal="center"/>
      <protection/>
    </xf>
    <xf numFmtId="3" fontId="13" fillId="0" borderId="56" xfId="55" applyNumberFormat="1" applyFont="1" applyBorder="1" applyAlignment="1">
      <alignment horizontal="left"/>
      <protection/>
    </xf>
    <xf numFmtId="3" fontId="15" fillId="0" borderId="56" xfId="55" applyNumberFormat="1" applyFont="1" applyBorder="1" applyAlignment="1">
      <alignment/>
      <protection/>
    </xf>
    <xf numFmtId="3" fontId="15" fillId="0" borderId="74" xfId="55" applyNumberFormat="1" applyFont="1" applyBorder="1" applyAlignment="1">
      <alignment/>
      <protection/>
    </xf>
    <xf numFmtId="3" fontId="44" fillId="0" borderId="21" xfId="53" applyNumberFormat="1" applyFont="1" applyBorder="1" applyAlignment="1">
      <alignment horizontal="right" vertical="center"/>
      <protection/>
    </xf>
    <xf numFmtId="3" fontId="44" fillId="0" borderId="31" xfId="53" applyNumberFormat="1" applyFont="1" applyBorder="1" applyAlignment="1">
      <alignment horizontal="right" vertical="center"/>
      <protection/>
    </xf>
    <xf numFmtId="3" fontId="26" fillId="0" borderId="82" xfId="55" applyNumberFormat="1" applyFont="1" applyBorder="1" applyAlignment="1">
      <alignment horizontal="center"/>
      <protection/>
    </xf>
    <xf numFmtId="3" fontId="26" fillId="0" borderId="53" xfId="55" applyNumberFormat="1" applyFont="1" applyBorder="1" applyAlignment="1">
      <alignment horizontal="left"/>
      <protection/>
    </xf>
    <xf numFmtId="3" fontId="15" fillId="0" borderId="53" xfId="55" applyNumberFormat="1" applyFont="1" applyBorder="1" applyAlignment="1">
      <alignment/>
      <protection/>
    </xf>
    <xf numFmtId="3" fontId="15" fillId="0" borderId="24" xfId="55" applyNumberFormat="1" applyFont="1" applyBorder="1" applyAlignment="1">
      <alignment/>
      <protection/>
    </xf>
    <xf numFmtId="3" fontId="26" fillId="0" borderId="97" xfId="55" applyNumberFormat="1" applyFont="1" applyBorder="1" applyAlignment="1">
      <alignment horizontal="center"/>
      <protection/>
    </xf>
    <xf numFmtId="3" fontId="26" fillId="0" borderId="98" xfId="55" applyNumberFormat="1" applyFont="1" applyBorder="1" applyAlignment="1">
      <alignment horizontal="left"/>
      <protection/>
    </xf>
    <xf numFmtId="3" fontId="15" fillId="0" borderId="34" xfId="55" applyNumberFormat="1" applyFont="1" applyBorder="1" applyAlignment="1">
      <alignment/>
      <protection/>
    </xf>
    <xf numFmtId="3" fontId="7" fillId="0" borderId="12" xfId="55" applyNumberFormat="1" applyFont="1" applyBorder="1">
      <alignment/>
      <protection/>
    </xf>
    <xf numFmtId="3" fontId="13" fillId="0" borderId="0" xfId="55" applyNumberFormat="1" applyFont="1" applyAlignment="1" quotePrefix="1">
      <alignment horizontal="left"/>
      <protection/>
    </xf>
    <xf numFmtId="3" fontId="13" fillId="0" borderId="0" xfId="55" applyNumberFormat="1" applyFont="1" applyBorder="1">
      <alignment/>
      <protection/>
    </xf>
    <xf numFmtId="3" fontId="13" fillId="0" borderId="34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9" fillId="0" borderId="25" xfId="55" applyNumberFormat="1" applyFont="1" applyBorder="1" applyAlignment="1">
      <alignment horizontal="center"/>
      <protection/>
    </xf>
    <xf numFmtId="3" fontId="9" fillId="0" borderId="28" xfId="55" applyNumberFormat="1" applyFont="1" applyBorder="1" applyAlignment="1">
      <alignment horizontal="center"/>
      <protection/>
    </xf>
    <xf numFmtId="3" fontId="9" fillId="0" borderId="33" xfId="55" applyNumberFormat="1" applyFont="1" applyBorder="1" applyAlignment="1">
      <alignment horizontal="center"/>
      <protection/>
    </xf>
    <xf numFmtId="3" fontId="9" fillId="0" borderId="13" xfId="55" applyNumberFormat="1" applyFont="1" applyBorder="1" applyAlignment="1">
      <alignment horizontal="center"/>
      <protection/>
    </xf>
    <xf numFmtId="3" fontId="9" fillId="0" borderId="89" xfId="55" applyNumberFormat="1" applyFont="1" applyBorder="1">
      <alignment/>
      <protection/>
    </xf>
    <xf numFmtId="3" fontId="9" fillId="0" borderId="71" xfId="55" applyNumberFormat="1" applyFont="1" applyBorder="1">
      <alignment/>
      <protection/>
    </xf>
    <xf numFmtId="3" fontId="6" fillId="0" borderId="53" xfId="55" applyNumberFormat="1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8" fillId="0" borderId="82" xfId="55" applyNumberFormat="1" applyFont="1" applyBorder="1">
      <alignment/>
      <protection/>
    </xf>
    <xf numFmtId="3" fontId="41" fillId="0" borderId="73" xfId="55" applyNumberFormat="1" applyFont="1" applyBorder="1">
      <alignment/>
      <protection/>
    </xf>
    <xf numFmtId="3" fontId="1" fillId="0" borderId="51" xfId="55" applyNumberFormat="1" applyBorder="1" applyAlignment="1">
      <alignment horizontal="center"/>
      <protection/>
    </xf>
    <xf numFmtId="3" fontId="8" fillId="0" borderId="80" xfId="55" applyNumberFormat="1" applyFont="1" applyBorder="1">
      <alignment/>
      <protection/>
    </xf>
    <xf numFmtId="3" fontId="41" fillId="0" borderId="82" xfId="55" applyNumberFormat="1" applyFont="1" applyBorder="1">
      <alignment/>
      <protection/>
    </xf>
    <xf numFmtId="3" fontId="9" fillId="0" borderId="85" xfId="55" applyNumberFormat="1" applyFont="1" applyBorder="1">
      <alignment/>
      <protection/>
    </xf>
    <xf numFmtId="3" fontId="1" fillId="0" borderId="53" xfId="55" applyNumberFormat="1" applyBorder="1">
      <alignment/>
      <protection/>
    </xf>
    <xf numFmtId="3" fontId="1" fillId="0" borderId="24" xfId="55" applyNumberFormat="1" applyBorder="1">
      <alignment/>
      <protection/>
    </xf>
    <xf numFmtId="3" fontId="9" fillId="0" borderId="28" xfId="55" applyNumberFormat="1" applyFont="1" applyBorder="1">
      <alignment/>
      <protection/>
    </xf>
    <xf numFmtId="3" fontId="7" fillId="0" borderId="77" xfId="55" applyNumberFormat="1" applyFont="1" applyBorder="1">
      <alignment/>
      <protection/>
    </xf>
    <xf numFmtId="3" fontId="7" fillId="0" borderId="78" xfId="55" applyNumberFormat="1" applyFont="1" applyBorder="1">
      <alignment/>
      <protection/>
    </xf>
    <xf numFmtId="3" fontId="1" fillId="0" borderId="0" xfId="55" applyNumberFormat="1" applyFont="1" applyFill="1">
      <alignment/>
      <protection/>
    </xf>
    <xf numFmtId="176" fontId="13" fillId="0" borderId="34" xfId="55" applyNumberFormat="1" applyFont="1" applyBorder="1" applyAlignment="1">
      <alignment horizontal="right"/>
      <protection/>
    </xf>
    <xf numFmtId="176" fontId="13" fillId="0" borderId="34" xfId="55" applyNumberFormat="1" applyFont="1" applyBorder="1">
      <alignment/>
      <protection/>
    </xf>
    <xf numFmtId="3" fontId="13" fillId="0" borderId="18" xfId="55" applyNumberFormat="1" applyFont="1" applyFill="1" applyBorder="1" applyAlignment="1">
      <alignment horizontal="center"/>
      <protection/>
    </xf>
    <xf numFmtId="3" fontId="13" fillId="0" borderId="19" xfId="55" applyNumberFormat="1" applyFont="1" applyFill="1" applyBorder="1" applyAlignment="1">
      <alignment horizontal="left"/>
      <protection/>
    </xf>
    <xf numFmtId="3" fontId="26" fillId="0" borderId="20" xfId="55" applyNumberFormat="1" applyFont="1" applyFill="1" applyBorder="1" applyAlignment="1">
      <alignment horizontal="center"/>
      <protection/>
    </xf>
    <xf numFmtId="3" fontId="26" fillId="0" borderId="21" xfId="55" applyNumberFormat="1" applyFont="1" applyFill="1" applyBorder="1" applyAlignment="1">
      <alignment horizontal="left"/>
      <protection/>
    </xf>
    <xf numFmtId="3" fontId="13" fillId="0" borderId="20" xfId="55" applyNumberFormat="1" applyFont="1" applyFill="1" applyBorder="1" applyAlignment="1">
      <alignment horizontal="center"/>
      <protection/>
    </xf>
    <xf numFmtId="3" fontId="13" fillId="0" borderId="21" xfId="55" applyNumberFormat="1" applyFont="1" applyFill="1" applyBorder="1" applyAlignment="1">
      <alignment horizontal="left"/>
      <protection/>
    </xf>
    <xf numFmtId="3" fontId="13" fillId="0" borderId="20" xfId="55" applyNumberFormat="1" applyFont="1" applyFill="1" applyBorder="1" applyAlignment="1">
      <alignment horizontal="center"/>
      <protection/>
    </xf>
    <xf numFmtId="3" fontId="13" fillId="0" borderId="79" xfId="55" applyNumberFormat="1" applyFont="1" applyFill="1" applyBorder="1" applyAlignment="1">
      <alignment horizontal="left"/>
      <protection/>
    </xf>
    <xf numFmtId="3" fontId="13" fillId="0" borderId="21" xfId="55" applyNumberFormat="1" applyFont="1" applyFill="1" applyBorder="1" applyAlignment="1">
      <alignment horizontal="left"/>
      <protection/>
    </xf>
    <xf numFmtId="3" fontId="26" fillId="0" borderId="22" xfId="55" applyNumberFormat="1" applyFont="1" applyFill="1" applyBorder="1" applyAlignment="1">
      <alignment horizontal="center"/>
      <protection/>
    </xf>
    <xf numFmtId="3" fontId="26" fillId="0" borderId="23" xfId="55" applyNumberFormat="1" applyFont="1" applyFill="1" applyBorder="1" applyAlignment="1">
      <alignment horizontal="left"/>
      <protection/>
    </xf>
    <xf numFmtId="3" fontId="26" fillId="0" borderId="26" xfId="55" applyNumberFormat="1" applyFont="1" applyFill="1" applyBorder="1" applyAlignment="1">
      <alignment horizontal="center"/>
      <protection/>
    </xf>
    <xf numFmtId="3" fontId="26" fillId="0" borderId="13" xfId="55" applyNumberFormat="1" applyFont="1" applyFill="1" applyBorder="1" applyAlignment="1">
      <alignment horizontal="left"/>
      <protection/>
    </xf>
    <xf numFmtId="3" fontId="15" fillId="0" borderId="0" xfId="55" applyNumberFormat="1" applyFont="1" applyFill="1" applyAlignment="1">
      <alignment horizontal="left"/>
      <protection/>
    </xf>
    <xf numFmtId="3" fontId="15" fillId="0" borderId="0" xfId="55" applyNumberFormat="1" applyFont="1" applyFill="1">
      <alignment/>
      <protection/>
    </xf>
    <xf numFmtId="3" fontId="17" fillId="0" borderId="0" xfId="55" applyNumberFormat="1" applyFont="1" applyFill="1">
      <alignment/>
      <protection/>
    </xf>
    <xf numFmtId="3" fontId="20" fillId="0" borderId="0" xfId="55" applyNumberFormat="1" applyFont="1" applyFill="1">
      <alignment/>
      <protection/>
    </xf>
    <xf numFmtId="3" fontId="13" fillId="0" borderId="0" xfId="55" applyNumberFormat="1" applyFont="1" applyFill="1">
      <alignment/>
      <protection/>
    </xf>
    <xf numFmtId="3" fontId="7" fillId="0" borderId="0" xfId="55" applyNumberFormat="1" applyFont="1" applyFill="1">
      <alignment/>
      <protection/>
    </xf>
    <xf numFmtId="3" fontId="1" fillId="0" borderId="0" xfId="55" applyNumberForma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8" fillId="0" borderId="14" xfId="55" applyNumberFormat="1" applyFont="1" applyFill="1" applyBorder="1" applyAlignment="1">
      <alignment horizontal="center"/>
      <protection/>
    </xf>
    <xf numFmtId="3" fontId="8" fillId="0" borderId="14" xfId="55" applyNumberFormat="1" applyFont="1" applyFill="1" applyBorder="1" applyAlignment="1">
      <alignment horizontal="right"/>
      <protection/>
    </xf>
    <xf numFmtId="3" fontId="6" fillId="0" borderId="0" xfId="55" applyNumberFormat="1" applyFont="1" applyFill="1" applyBorder="1">
      <alignment/>
      <protection/>
    </xf>
    <xf numFmtId="3" fontId="8" fillId="0" borderId="26" xfId="55" applyNumberFormat="1" applyFont="1" applyFill="1" applyBorder="1" applyAlignment="1">
      <alignment horizontal="left"/>
      <protection/>
    </xf>
    <xf numFmtId="3" fontId="8" fillId="0" borderId="27" xfId="55" applyNumberFormat="1" applyFont="1" applyFill="1" applyBorder="1">
      <alignment/>
      <protection/>
    </xf>
    <xf numFmtId="3" fontId="8" fillId="0" borderId="27" xfId="55" applyNumberFormat="1" applyFont="1" applyFill="1" applyBorder="1" applyAlignment="1">
      <alignment vertical="center"/>
      <protection/>
    </xf>
    <xf numFmtId="3" fontId="8" fillId="0" borderId="13" xfId="55" applyNumberFormat="1" applyFont="1" applyFill="1" applyBorder="1">
      <alignment/>
      <protection/>
    </xf>
    <xf numFmtId="3" fontId="8" fillId="0" borderId="25" xfId="55" applyNumberFormat="1" applyFont="1" applyFill="1" applyBorder="1" applyAlignment="1">
      <alignment horizontal="center"/>
      <protection/>
    </xf>
    <xf numFmtId="3" fontId="8" fillId="0" borderId="12" xfId="55" applyNumberFormat="1" applyFont="1" applyFill="1" applyBorder="1" applyAlignment="1">
      <alignment horizontal="center"/>
      <protection/>
    </xf>
    <xf numFmtId="3" fontId="8" fillId="0" borderId="26" xfId="55" applyNumberFormat="1" applyFont="1" applyFill="1" applyBorder="1">
      <alignment/>
      <protection/>
    </xf>
    <xf numFmtId="3" fontId="1" fillId="0" borderId="27" xfId="55" applyNumberFormat="1" applyFill="1" applyBorder="1">
      <alignment/>
      <protection/>
    </xf>
    <xf numFmtId="3" fontId="1" fillId="0" borderId="13" xfId="55" applyNumberFormat="1" applyFill="1" applyBorder="1">
      <alignment/>
      <protection/>
    </xf>
    <xf numFmtId="3" fontId="1" fillId="0" borderId="15" xfId="55" applyNumberFormat="1" applyFill="1" applyBorder="1">
      <alignment/>
      <protection/>
    </xf>
    <xf numFmtId="3" fontId="8" fillId="0" borderId="10" xfId="55" applyNumberFormat="1" applyFont="1" applyFill="1" applyBorder="1" applyAlignment="1">
      <alignment horizontal="center"/>
      <protection/>
    </xf>
    <xf numFmtId="3" fontId="8" fillId="0" borderId="34" xfId="55" applyNumberFormat="1" applyFont="1" applyFill="1" applyBorder="1" applyAlignment="1">
      <alignment horizontal="center" vertical="center"/>
      <protection/>
    </xf>
    <xf numFmtId="3" fontId="8" fillId="0" borderId="16" xfId="55" applyNumberFormat="1" applyFont="1" applyFill="1" applyBorder="1" applyAlignment="1">
      <alignment horizontal="center"/>
      <protection/>
    </xf>
    <xf numFmtId="3" fontId="8" fillId="0" borderId="16" xfId="55" applyNumberFormat="1" applyFont="1" applyFill="1" applyBorder="1">
      <alignment/>
      <protection/>
    </xf>
    <xf numFmtId="3" fontId="8" fillId="0" borderId="15" xfId="55" applyNumberFormat="1" applyFont="1" applyFill="1" applyBorder="1" applyAlignment="1">
      <alignment horizontal="center"/>
      <protection/>
    </xf>
    <xf numFmtId="3" fontId="8" fillId="0" borderId="0" xfId="55" applyNumberFormat="1" applyFont="1" applyFill="1" applyBorder="1" applyAlignment="1">
      <alignment horizontal="center"/>
      <protection/>
    </xf>
    <xf numFmtId="3" fontId="8" fillId="0" borderId="29" xfId="55" applyNumberFormat="1" applyFont="1" applyFill="1" applyBorder="1" applyAlignment="1">
      <alignment horizontal="center"/>
      <protection/>
    </xf>
    <xf numFmtId="3" fontId="8" fillId="0" borderId="29" xfId="55" applyNumberFormat="1" applyFont="1" applyFill="1" applyBorder="1" applyAlignment="1">
      <alignment horizontal="center" vertical="top"/>
      <protection/>
    </xf>
    <xf numFmtId="3" fontId="8" fillId="0" borderId="28" xfId="55" applyNumberFormat="1" applyFont="1" applyFill="1" applyBorder="1">
      <alignment/>
      <protection/>
    </xf>
    <xf numFmtId="3" fontId="8" fillId="0" borderId="29" xfId="55" applyNumberFormat="1" applyFont="1" applyFill="1" applyBorder="1">
      <alignment/>
      <protection/>
    </xf>
    <xf numFmtId="3" fontId="1" fillId="0" borderId="28" xfId="55" applyNumberFormat="1" applyFill="1" applyBorder="1">
      <alignment/>
      <protection/>
    </xf>
    <xf numFmtId="3" fontId="1" fillId="0" borderId="14" xfId="55" applyNumberFormat="1" applyFill="1" applyBorder="1">
      <alignment/>
      <protection/>
    </xf>
    <xf numFmtId="3" fontId="8" fillId="0" borderId="3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26" xfId="0" applyNumberFormat="1" applyFill="1" applyBorder="1" applyAlignment="1">
      <alignment/>
    </xf>
    <xf numFmtId="3" fontId="8" fillId="0" borderId="27" xfId="0" applyNumberFormat="1" applyFont="1" applyFill="1" applyBorder="1" applyAlignment="1">
      <alignment horizontal="center"/>
    </xf>
    <xf numFmtId="176" fontId="15" fillId="0" borderId="30" xfId="55" applyNumberFormat="1" applyFont="1" applyBorder="1" applyAlignment="1">
      <alignment horizontal="right"/>
      <protection/>
    </xf>
    <xf numFmtId="176" fontId="15" fillId="0" borderId="31" xfId="55" applyNumberFormat="1" applyFont="1" applyBorder="1" applyAlignment="1">
      <alignment horizontal="right"/>
      <protection/>
    </xf>
    <xf numFmtId="176" fontId="15" fillId="0" borderId="31" xfId="55" applyNumberFormat="1" applyFont="1" applyBorder="1" applyAlignment="1" applyProtection="1">
      <alignment horizontal="right"/>
      <protection locked="0"/>
    </xf>
    <xf numFmtId="176" fontId="15" fillId="0" borderId="31" xfId="55" applyNumberFormat="1" applyFont="1" applyFill="1" applyBorder="1" applyAlignment="1">
      <alignment horizontal="right"/>
      <protection/>
    </xf>
    <xf numFmtId="176" fontId="15" fillId="0" borderId="32" xfId="55" applyNumberFormat="1" applyFont="1" applyBorder="1" applyAlignment="1">
      <alignment horizontal="right"/>
      <protection/>
    </xf>
    <xf numFmtId="176" fontId="15" fillId="0" borderId="19" xfId="55" applyNumberFormat="1" applyFont="1" applyBorder="1" applyAlignment="1">
      <alignment horizontal="center"/>
      <protection/>
    </xf>
    <xf numFmtId="176" fontId="15" fillId="0" borderId="21" xfId="55" applyNumberFormat="1" applyFont="1" applyBorder="1" applyAlignment="1">
      <alignment horizontal="center"/>
      <protection/>
    </xf>
    <xf numFmtId="176" fontId="15" fillId="0" borderId="21" xfId="55" applyNumberFormat="1" applyFont="1" applyBorder="1" applyAlignment="1" applyProtection="1">
      <alignment horizontal="center"/>
      <protection locked="0"/>
    </xf>
    <xf numFmtId="176" fontId="15" fillId="0" borderId="21" xfId="55" applyNumberFormat="1" applyFont="1" applyBorder="1">
      <alignment/>
      <protection/>
    </xf>
    <xf numFmtId="176" fontId="15" fillId="0" borderId="19" xfId="55" applyNumberFormat="1" applyFont="1" applyFill="1" applyBorder="1" applyAlignment="1">
      <alignment horizontal="right"/>
      <protection/>
    </xf>
    <xf numFmtId="176" fontId="15" fillId="0" borderId="30" xfId="55" applyNumberFormat="1" applyFont="1" applyFill="1" applyBorder="1" applyAlignment="1">
      <alignment horizontal="right"/>
      <protection/>
    </xf>
    <xf numFmtId="176" fontId="15" fillId="0" borderId="53" xfId="55" applyNumberFormat="1" applyFont="1" applyFill="1" applyBorder="1" applyAlignment="1">
      <alignment horizontal="right"/>
      <protection/>
    </xf>
    <xf numFmtId="176" fontId="15" fillId="0" borderId="24" xfId="55" applyNumberFormat="1" applyFont="1" applyFill="1" applyBorder="1" applyAlignment="1">
      <alignment horizontal="right"/>
      <protection/>
    </xf>
    <xf numFmtId="176" fontId="15" fillId="0" borderId="21" xfId="44" applyNumberFormat="1" applyFont="1" applyFill="1" applyBorder="1" applyAlignment="1">
      <alignment horizontal="right"/>
    </xf>
    <xf numFmtId="176" fontId="15" fillId="0" borderId="31" xfId="44" applyNumberFormat="1" applyFont="1" applyFill="1" applyBorder="1" applyAlignment="1">
      <alignment horizontal="right"/>
    </xf>
    <xf numFmtId="176" fontId="15" fillId="0" borderId="21" xfId="55" applyNumberFormat="1" applyFont="1" applyFill="1" applyBorder="1" applyAlignment="1" applyProtection="1">
      <alignment horizontal="right"/>
      <protection locked="0"/>
    </xf>
    <xf numFmtId="176" fontId="15" fillId="0" borderId="31" xfId="55" applyNumberFormat="1" applyFont="1" applyFill="1" applyBorder="1" applyAlignment="1" applyProtection="1">
      <alignment horizontal="right"/>
      <protection locked="0"/>
    </xf>
    <xf numFmtId="176" fontId="15" fillId="0" borderId="23" xfId="55" applyNumberFormat="1" applyFont="1" applyFill="1" applyBorder="1" applyAlignment="1">
      <alignment horizontal="right"/>
      <protection/>
    </xf>
    <xf numFmtId="176" fontId="15" fillId="0" borderId="32" xfId="55" applyNumberFormat="1" applyFont="1" applyFill="1" applyBorder="1" applyAlignment="1">
      <alignment horizontal="right"/>
      <protection/>
    </xf>
    <xf numFmtId="176" fontId="15" fillId="0" borderId="34" xfId="55" applyNumberFormat="1" applyFont="1" applyFill="1" applyBorder="1" applyAlignment="1">
      <alignment horizontal="right"/>
      <protection/>
    </xf>
    <xf numFmtId="176" fontId="15" fillId="0" borderId="21" xfId="55" applyNumberFormat="1" applyFont="1" applyFill="1" applyBorder="1" applyAlignment="1" applyProtection="1">
      <alignment vertical="center"/>
      <protection locked="0"/>
    </xf>
    <xf numFmtId="176" fontId="15" fillId="0" borderId="69" xfId="55" applyNumberFormat="1" applyFont="1" applyFill="1" applyBorder="1" applyAlignment="1" applyProtection="1">
      <alignment vertical="center"/>
      <protection locked="0"/>
    </xf>
    <xf numFmtId="176" fontId="15" fillId="0" borderId="86" xfId="55" applyNumberFormat="1" applyFont="1" applyFill="1" applyBorder="1" applyAlignment="1" applyProtection="1">
      <alignment vertical="center"/>
      <protection locked="0"/>
    </xf>
    <xf numFmtId="176" fontId="15" fillId="0" borderId="31" xfId="55" applyNumberFormat="1" applyFont="1" applyFill="1" applyBorder="1" applyAlignment="1" applyProtection="1">
      <alignment vertical="center"/>
      <protection locked="0"/>
    </xf>
    <xf numFmtId="176" fontId="15" fillId="0" borderId="30" xfId="55" applyNumberFormat="1" applyFont="1" applyBorder="1">
      <alignment/>
      <protection/>
    </xf>
    <xf numFmtId="176" fontId="15" fillId="0" borderId="31" xfId="55" applyNumberFormat="1" applyFont="1" applyBorder="1">
      <alignment/>
      <protection/>
    </xf>
    <xf numFmtId="176" fontId="15" fillId="0" borderId="32" xfId="55" applyNumberFormat="1" applyFont="1" applyBorder="1">
      <alignment/>
      <protection/>
    </xf>
    <xf numFmtId="176" fontId="15" fillId="0" borderId="34" xfId="55" applyNumberFormat="1" applyFont="1" applyBorder="1">
      <alignment/>
      <protection/>
    </xf>
    <xf numFmtId="176" fontId="15" fillId="0" borderId="31" xfId="55" applyNumberFormat="1" applyFont="1" applyBorder="1" applyAlignment="1" applyProtection="1">
      <alignment vertical="center" wrapText="1"/>
      <protection locked="0"/>
    </xf>
    <xf numFmtId="176" fontId="15" fillId="0" borderId="68" xfId="55" applyNumberFormat="1" applyFont="1" applyBorder="1">
      <alignment/>
      <protection/>
    </xf>
    <xf numFmtId="176" fontId="15" fillId="0" borderId="19" xfId="55" applyNumberFormat="1" applyFont="1" applyBorder="1">
      <alignment/>
      <protection/>
    </xf>
    <xf numFmtId="176" fontId="15" fillId="0" borderId="69" xfId="55" applyNumberFormat="1" applyFont="1" applyBorder="1">
      <alignment/>
      <protection/>
    </xf>
    <xf numFmtId="176" fontId="15" fillId="0" borderId="63" xfId="55" applyNumberFormat="1" applyFont="1" applyBorder="1">
      <alignment/>
      <protection/>
    </xf>
    <xf numFmtId="176" fontId="15" fillId="0" borderId="53" xfId="55" applyNumberFormat="1" applyFont="1" applyBorder="1" applyAlignment="1">
      <alignment horizontal="center"/>
      <protection/>
    </xf>
    <xf numFmtId="176" fontId="15" fillId="0" borderId="53" xfId="55" applyNumberFormat="1" applyFont="1" applyBorder="1">
      <alignment/>
      <protection/>
    </xf>
    <xf numFmtId="176" fontId="15" fillId="0" borderId="24" xfId="55" applyNumberFormat="1" applyFont="1" applyBorder="1">
      <alignment/>
      <protection/>
    </xf>
    <xf numFmtId="176" fontId="15" fillId="0" borderId="23" xfId="55" applyNumberFormat="1" applyFont="1" applyBorder="1">
      <alignment/>
      <protection/>
    </xf>
    <xf numFmtId="3" fontId="12" fillId="0" borderId="0" xfId="55" applyNumberFormat="1" applyFont="1">
      <alignment/>
      <protection/>
    </xf>
    <xf numFmtId="3" fontId="57" fillId="0" borderId="0" xfId="55" applyNumberFormat="1" applyFont="1">
      <alignment/>
      <protection/>
    </xf>
    <xf numFmtId="3" fontId="20" fillId="0" borderId="0" xfId="55" applyNumberFormat="1" applyFont="1" applyBorder="1">
      <alignment/>
      <protection/>
    </xf>
    <xf numFmtId="3" fontId="58" fillId="0" borderId="15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20" fillId="0" borderId="17" xfId="55" applyNumberFormat="1" applyFont="1" applyBorder="1">
      <alignment/>
      <protection/>
    </xf>
    <xf numFmtId="3" fontId="58" fillId="0" borderId="17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3" fontId="20" fillId="0" borderId="0" xfId="55" applyNumberFormat="1" applyFont="1" applyBorder="1" applyAlignment="1">
      <alignment horizontal="right"/>
      <protection/>
    </xf>
    <xf numFmtId="165" fontId="20" fillId="0" borderId="0" xfId="55" applyNumberFormat="1" applyFont="1" applyBorder="1" applyAlignment="1">
      <alignment horizontal="right"/>
      <protection/>
    </xf>
    <xf numFmtId="3" fontId="13" fillId="0" borderId="21" xfId="55" applyNumberFormat="1" applyFont="1" applyBorder="1" applyAlignment="1">
      <alignment/>
      <protection/>
    </xf>
    <xf numFmtId="3" fontId="13" fillId="0" borderId="31" xfId="55" applyNumberFormat="1" applyFont="1" applyBorder="1" applyAlignment="1">
      <alignment/>
      <protection/>
    </xf>
    <xf numFmtId="3" fontId="9" fillId="0" borderId="0" xfId="55" applyNumberFormat="1" applyFont="1" applyFill="1" applyAlignment="1">
      <alignment/>
      <protection/>
    </xf>
    <xf numFmtId="0" fontId="9" fillId="0" borderId="0" xfId="55" applyFont="1" applyAlignment="1">
      <alignment/>
      <protection/>
    </xf>
    <xf numFmtId="187" fontId="16" fillId="0" borderId="21" xfId="55" applyNumberFormat="1" applyFont="1" applyBorder="1" applyAlignment="1" applyProtection="1">
      <alignment horizontal="right"/>
      <protection locked="0"/>
    </xf>
    <xf numFmtId="187" fontId="16" fillId="0" borderId="19" xfId="55" applyNumberFormat="1" applyFont="1" applyBorder="1" applyAlignment="1" applyProtection="1">
      <alignment horizontal="right"/>
      <protection locked="0"/>
    </xf>
    <xf numFmtId="187" fontId="16" fillId="0" borderId="30" xfId="55" applyNumberFormat="1" applyFont="1" applyBorder="1" applyAlignment="1" applyProtection="1">
      <alignment horizontal="right"/>
      <protection locked="0"/>
    </xf>
    <xf numFmtId="187" fontId="16" fillId="0" borderId="31" xfId="55" applyNumberFormat="1" applyFont="1" applyBorder="1" applyAlignment="1" applyProtection="1">
      <alignment horizontal="right"/>
      <protection locked="0"/>
    </xf>
    <xf numFmtId="187" fontId="16" fillId="0" borderId="23" xfId="55" applyNumberFormat="1" applyFont="1" applyBorder="1" applyAlignment="1" applyProtection="1">
      <alignment horizontal="right"/>
      <protection locked="0"/>
    </xf>
    <xf numFmtId="187" fontId="16" fillId="0" borderId="32" xfId="55" applyNumberFormat="1" applyFont="1" applyBorder="1" applyAlignment="1" applyProtection="1">
      <alignment horizontal="right"/>
      <protection locked="0"/>
    </xf>
    <xf numFmtId="187" fontId="16" fillId="0" borderId="19" xfId="55" applyNumberFormat="1" applyFont="1" applyBorder="1" applyProtection="1">
      <alignment/>
      <protection locked="0"/>
    </xf>
    <xf numFmtId="187" fontId="16" fillId="0" borderId="30" xfId="55" applyNumberFormat="1" applyFont="1" applyBorder="1" applyProtection="1">
      <alignment/>
      <protection locked="0"/>
    </xf>
    <xf numFmtId="187" fontId="17" fillId="0" borderId="0" xfId="55" applyNumberFormat="1" applyFont="1" applyProtection="1">
      <alignment/>
      <protection locked="0"/>
    </xf>
    <xf numFmtId="187" fontId="15" fillId="0" borderId="18" xfId="55" applyNumberFormat="1" applyFont="1" applyBorder="1" applyAlignment="1" applyProtection="1">
      <alignment horizontal="center"/>
      <protection locked="0"/>
    </xf>
    <xf numFmtId="187" fontId="15" fillId="0" borderId="19" xfId="55" applyNumberFormat="1" applyFont="1" applyBorder="1" applyAlignment="1" applyProtection="1">
      <alignment horizontal="left"/>
      <protection locked="0"/>
    </xf>
    <xf numFmtId="187" fontId="15" fillId="0" borderId="19" xfId="55" applyNumberFormat="1" applyFont="1" applyBorder="1" applyAlignment="1" applyProtection="1">
      <alignment horizontal="right"/>
      <protection locked="0"/>
    </xf>
    <xf numFmtId="187" fontId="16" fillId="0" borderId="21" xfId="55" applyNumberFormat="1" applyFont="1" applyBorder="1" applyProtection="1">
      <alignment/>
      <protection locked="0"/>
    </xf>
    <xf numFmtId="187" fontId="16" fillId="0" borderId="31" xfId="55" applyNumberFormat="1" applyFont="1" applyBorder="1" applyProtection="1">
      <alignment/>
      <protection locked="0"/>
    </xf>
    <xf numFmtId="187" fontId="19" fillId="0" borderId="20" xfId="55" applyNumberFormat="1" applyFont="1" applyBorder="1" applyAlignment="1" applyProtection="1">
      <alignment horizontal="center"/>
      <protection locked="0"/>
    </xf>
    <xf numFmtId="187" fontId="19" fillId="0" borderId="21" xfId="55" applyNumberFormat="1" applyFont="1" applyBorder="1" applyAlignment="1" applyProtection="1">
      <alignment horizontal="left"/>
      <protection locked="0"/>
    </xf>
    <xf numFmtId="187" fontId="19" fillId="0" borderId="21" xfId="55" applyNumberFormat="1" applyFont="1" applyBorder="1" applyAlignment="1" applyProtection="1">
      <alignment horizontal="right"/>
      <protection locked="0"/>
    </xf>
    <xf numFmtId="187" fontId="15" fillId="0" borderId="20" xfId="55" applyNumberFormat="1" applyFont="1" applyBorder="1" applyAlignment="1" applyProtection="1">
      <alignment horizontal="center"/>
      <protection locked="0"/>
    </xf>
    <xf numFmtId="187" fontId="15" fillId="0" borderId="21" xfId="55" applyNumberFormat="1" applyFont="1" applyBorder="1" applyAlignment="1" applyProtection="1">
      <alignment horizontal="left"/>
      <protection locked="0"/>
    </xf>
    <xf numFmtId="187" fontId="15" fillId="0" borderId="21" xfId="55" applyNumberFormat="1" applyFont="1" applyBorder="1" applyAlignment="1" applyProtection="1">
      <alignment horizontal="right"/>
      <protection locked="0"/>
    </xf>
    <xf numFmtId="187" fontId="15" fillId="0" borderId="20" xfId="55" applyNumberFormat="1" applyFont="1" applyBorder="1" applyAlignment="1" applyProtection="1">
      <alignment horizontal="center"/>
      <protection locked="0"/>
    </xf>
    <xf numFmtId="187" fontId="15" fillId="0" borderId="21" xfId="55" applyNumberFormat="1" applyFont="1" applyBorder="1" applyAlignment="1" applyProtection="1">
      <alignment horizontal="left"/>
      <protection locked="0"/>
    </xf>
    <xf numFmtId="187" fontId="15" fillId="0" borderId="21" xfId="55" applyNumberFormat="1" applyFont="1" applyBorder="1" applyAlignment="1" applyProtection="1">
      <alignment horizontal="right"/>
      <protection locked="0"/>
    </xf>
    <xf numFmtId="187" fontId="16" fillId="0" borderId="23" xfId="55" applyNumberFormat="1" applyFont="1" applyBorder="1" applyProtection="1">
      <alignment/>
      <protection locked="0"/>
    </xf>
    <xf numFmtId="187" fontId="16" fillId="0" borderId="32" xfId="55" applyNumberFormat="1" applyFont="1" applyBorder="1" applyProtection="1">
      <alignment/>
      <protection locked="0"/>
    </xf>
    <xf numFmtId="187" fontId="19" fillId="0" borderId="22" xfId="55" applyNumberFormat="1" applyFont="1" applyBorder="1" applyAlignment="1" applyProtection="1">
      <alignment horizontal="center"/>
      <protection locked="0"/>
    </xf>
    <xf numFmtId="187" fontId="19" fillId="0" borderId="23" xfId="55" applyNumberFormat="1" applyFont="1" applyBorder="1" applyAlignment="1" applyProtection="1">
      <alignment horizontal="left"/>
      <protection locked="0"/>
    </xf>
    <xf numFmtId="187" fontId="19" fillId="0" borderId="23" xfId="55" applyNumberFormat="1" applyFont="1" applyBorder="1" applyAlignment="1" applyProtection="1">
      <alignment horizontal="right"/>
      <protection locked="0"/>
    </xf>
    <xf numFmtId="187" fontId="15" fillId="0" borderId="19" xfId="55" applyNumberFormat="1" applyFont="1" applyBorder="1" applyAlignment="1">
      <alignment horizontal="right"/>
      <protection/>
    </xf>
    <xf numFmtId="187" fontId="15" fillId="0" borderId="19" xfId="55" applyNumberFormat="1" applyFont="1" applyBorder="1" applyAlignment="1">
      <alignment horizontal="center"/>
      <protection/>
    </xf>
    <xf numFmtId="187" fontId="15" fillId="0" borderId="30" xfId="55" applyNumberFormat="1" applyFont="1" applyBorder="1">
      <alignment/>
      <protection/>
    </xf>
    <xf numFmtId="187" fontId="15" fillId="0" borderId="21" xfId="55" applyNumberFormat="1" applyFont="1" applyBorder="1" applyAlignment="1">
      <alignment horizontal="right"/>
      <protection/>
    </xf>
    <xf numFmtId="187" fontId="15" fillId="0" borderId="21" xfId="55" applyNumberFormat="1" applyFont="1" applyBorder="1" applyAlignment="1">
      <alignment horizontal="center"/>
      <protection/>
    </xf>
    <xf numFmtId="187" fontId="15" fillId="0" borderId="31" xfId="55" applyNumberFormat="1" applyFont="1" applyBorder="1">
      <alignment/>
      <protection/>
    </xf>
    <xf numFmtId="187" fontId="15" fillId="0" borderId="21" xfId="55" applyNumberFormat="1" applyFont="1" applyBorder="1" applyAlignment="1">
      <alignment/>
      <protection/>
    </xf>
    <xf numFmtId="187" fontId="15" fillId="0" borderId="31" xfId="55" applyNumberFormat="1" applyFont="1" applyBorder="1" applyAlignment="1">
      <alignment/>
      <protection/>
    </xf>
    <xf numFmtId="187" fontId="15" fillId="0" borderId="23" xfId="55" applyNumberFormat="1" applyFont="1" applyBorder="1" applyAlignment="1">
      <alignment horizontal="right"/>
      <protection/>
    </xf>
    <xf numFmtId="187" fontId="15" fillId="0" borderId="23" xfId="55" applyNumberFormat="1" applyFont="1" applyBorder="1" applyAlignment="1">
      <alignment horizontal="center"/>
      <protection/>
    </xf>
    <xf numFmtId="187" fontId="15" fillId="0" borderId="32" xfId="55" applyNumberFormat="1" applyFont="1" applyBorder="1">
      <alignment/>
      <protection/>
    </xf>
    <xf numFmtId="187" fontId="15" fillId="0" borderId="21" xfId="55" applyNumberFormat="1" applyFont="1" applyFill="1" applyBorder="1" applyAlignment="1">
      <alignment horizontal="right"/>
      <protection/>
    </xf>
    <xf numFmtId="187" fontId="15" fillId="0" borderId="31" xfId="55" applyNumberFormat="1" applyFont="1" applyFill="1" applyBorder="1">
      <alignment/>
      <protection/>
    </xf>
    <xf numFmtId="187" fontId="1" fillId="0" borderId="0" xfId="55" applyNumberFormat="1">
      <alignment/>
      <protection/>
    </xf>
    <xf numFmtId="187" fontId="13" fillId="0" borderId="92" xfId="55" applyNumberFormat="1" applyFont="1" applyBorder="1" applyAlignment="1">
      <alignment horizontal="right"/>
      <protection/>
    </xf>
    <xf numFmtId="187" fontId="13" fillId="0" borderId="92" xfId="55" applyNumberFormat="1" applyFont="1" applyBorder="1" applyAlignment="1">
      <alignment horizontal="center"/>
      <protection/>
    </xf>
    <xf numFmtId="187" fontId="20" fillId="0" borderId="0" xfId="55" applyNumberFormat="1" applyFont="1">
      <alignment/>
      <protection/>
    </xf>
    <xf numFmtId="187" fontId="13" fillId="0" borderId="92" xfId="55" applyNumberFormat="1" applyFont="1" applyBorder="1" applyAlignment="1">
      <alignment horizontal="left"/>
      <protection/>
    </xf>
    <xf numFmtId="187" fontId="13" fillId="0" borderId="92" xfId="55" applyNumberFormat="1" applyFont="1" applyBorder="1">
      <alignment/>
      <protection/>
    </xf>
    <xf numFmtId="187" fontId="13" fillId="0" borderId="93" xfId="55" applyNumberFormat="1" applyFont="1" applyBorder="1" applyAlignment="1">
      <alignment horizontal="right"/>
      <protection/>
    </xf>
    <xf numFmtId="187" fontId="13" fillId="0" borderId="93" xfId="55" applyNumberFormat="1" applyFont="1" applyBorder="1" applyAlignment="1">
      <alignment horizontal="center"/>
      <protection/>
    </xf>
    <xf numFmtId="187" fontId="26" fillId="0" borderId="93" xfId="55" applyNumberFormat="1" applyFont="1" applyBorder="1" applyAlignment="1">
      <alignment horizontal="center"/>
      <protection/>
    </xf>
    <xf numFmtId="187" fontId="26" fillId="0" borderId="93" xfId="55" applyNumberFormat="1" applyFont="1" applyBorder="1" applyAlignment="1">
      <alignment horizontal="left"/>
      <protection/>
    </xf>
    <xf numFmtId="187" fontId="13" fillId="0" borderId="93" xfId="55" applyNumberFormat="1" applyFont="1" applyBorder="1">
      <alignment/>
      <protection/>
    </xf>
    <xf numFmtId="187" fontId="13" fillId="0" borderId="93" xfId="54" applyNumberFormat="1" applyFont="1" applyBorder="1">
      <alignment/>
      <protection/>
    </xf>
    <xf numFmtId="187" fontId="13" fillId="0" borderId="93" xfId="54" applyNumberFormat="1" applyFont="1" applyBorder="1" applyAlignment="1">
      <alignment horizontal="right"/>
      <protection/>
    </xf>
    <xf numFmtId="187" fontId="13" fillId="0" borderId="93" xfId="55" applyNumberFormat="1" applyFont="1" applyBorder="1" applyAlignment="1">
      <alignment horizontal="left"/>
      <protection/>
    </xf>
    <xf numFmtId="187" fontId="13" fillId="0" borderId="93" xfId="55" applyNumberFormat="1" applyFont="1" applyFill="1" applyBorder="1" applyAlignment="1">
      <alignment horizontal="right"/>
      <protection/>
    </xf>
    <xf numFmtId="187" fontId="13" fillId="0" borderId="93" xfId="55" applyNumberFormat="1" applyFont="1" applyBorder="1" applyAlignment="1">
      <alignment horizontal="right"/>
      <protection/>
    </xf>
    <xf numFmtId="187" fontId="13" fillId="0" borderId="93" xfId="55" applyNumberFormat="1" applyFont="1" applyBorder="1" applyAlignment="1">
      <alignment horizontal="center"/>
      <protection/>
    </xf>
    <xf numFmtId="187" fontId="13" fillId="0" borderId="93" xfId="55" applyNumberFormat="1" applyFont="1" applyBorder="1" applyAlignment="1">
      <alignment horizontal="left"/>
      <protection/>
    </xf>
    <xf numFmtId="187" fontId="13" fillId="0" borderId="93" xfId="55" applyNumberFormat="1" applyFont="1" applyBorder="1">
      <alignment/>
      <protection/>
    </xf>
    <xf numFmtId="187" fontId="13" fillId="0" borderId="93" xfId="55" applyNumberFormat="1" applyFont="1" applyFill="1" applyBorder="1">
      <alignment/>
      <protection/>
    </xf>
    <xf numFmtId="187" fontId="13" fillId="0" borderId="93" xfId="55" applyNumberFormat="1" applyFont="1" applyBorder="1" applyProtection="1">
      <alignment/>
      <protection locked="0"/>
    </xf>
    <xf numFmtId="187" fontId="13" fillId="0" borderId="93" xfId="55" applyNumberFormat="1" applyFont="1" applyBorder="1" applyAlignment="1" applyProtection="1">
      <alignment horizontal="right"/>
      <protection locked="0"/>
    </xf>
    <xf numFmtId="187" fontId="13" fillId="0" borderId="95" xfId="55" applyNumberFormat="1" applyFont="1" applyBorder="1" applyAlignment="1">
      <alignment horizontal="right"/>
      <protection/>
    </xf>
    <xf numFmtId="187" fontId="13" fillId="0" borderId="95" xfId="55" applyNumberFormat="1" applyFont="1" applyBorder="1" applyAlignment="1">
      <alignment horizontal="center"/>
      <protection/>
    </xf>
    <xf numFmtId="187" fontId="26" fillId="0" borderId="95" xfId="55" applyNumberFormat="1" applyFont="1" applyBorder="1" applyAlignment="1">
      <alignment horizontal="center"/>
      <protection/>
    </xf>
    <xf numFmtId="187" fontId="26" fillId="0" borderId="95" xfId="55" applyNumberFormat="1" applyFont="1" applyBorder="1" applyAlignment="1">
      <alignment horizontal="left"/>
      <protection/>
    </xf>
    <xf numFmtId="187" fontId="13" fillId="0" borderId="95" xfId="55" applyNumberFormat="1" applyFont="1" applyBorder="1">
      <alignment/>
      <protection/>
    </xf>
    <xf numFmtId="187" fontId="20" fillId="0" borderId="16" xfId="55" applyNumberFormat="1" applyFont="1" applyBorder="1">
      <alignment/>
      <protection/>
    </xf>
    <xf numFmtId="187" fontId="13" fillId="0" borderId="92" xfId="55" applyNumberFormat="1" applyFont="1" applyFill="1" applyBorder="1">
      <alignment/>
      <protection/>
    </xf>
    <xf numFmtId="187" fontId="20" fillId="0" borderId="16" xfId="55" applyNumberFormat="1" applyFont="1" applyBorder="1">
      <alignment/>
      <protection/>
    </xf>
    <xf numFmtId="187" fontId="20" fillId="0" borderId="16" xfId="54" applyNumberFormat="1" applyFont="1" applyBorder="1">
      <alignment/>
      <protection/>
    </xf>
    <xf numFmtId="187" fontId="13" fillId="0" borderId="93" xfId="54" applyNumberFormat="1" applyFont="1" applyBorder="1" applyAlignment="1">
      <alignment horizontal="center"/>
      <protection/>
    </xf>
    <xf numFmtId="187" fontId="20" fillId="0" borderId="16" xfId="55" applyNumberFormat="1" applyFont="1" applyBorder="1" applyProtection="1">
      <alignment/>
      <protection locked="0"/>
    </xf>
    <xf numFmtId="187" fontId="13" fillId="0" borderId="45" xfId="55" applyNumberFormat="1" applyFont="1" applyBorder="1">
      <alignment/>
      <protection/>
    </xf>
    <xf numFmtId="187" fontId="13" fillId="0" borderId="93" xfId="54" applyNumberFormat="1" applyFont="1" applyFill="1" applyBorder="1">
      <alignment/>
      <protection/>
    </xf>
    <xf numFmtId="187" fontId="13" fillId="0" borderId="93" xfId="54" applyNumberFormat="1" applyFont="1" applyFill="1" applyBorder="1" applyAlignment="1">
      <alignment horizontal="right"/>
      <protection/>
    </xf>
    <xf numFmtId="187" fontId="13" fillId="0" borderId="93" xfId="55" applyNumberFormat="1" applyFont="1" applyFill="1" applyBorder="1">
      <alignment/>
      <protection/>
    </xf>
    <xf numFmtId="187" fontId="13" fillId="0" borderId="93" xfId="55" applyNumberFormat="1" applyFont="1" applyFill="1" applyBorder="1" applyAlignment="1">
      <alignment horizontal="right"/>
      <protection/>
    </xf>
    <xf numFmtId="187" fontId="13" fillId="0" borderId="93" xfId="55" applyNumberFormat="1" applyFont="1" applyFill="1" applyBorder="1" applyProtection="1">
      <alignment/>
      <protection locked="0"/>
    </xf>
    <xf numFmtId="187" fontId="13" fillId="0" borderId="93" xfId="55" applyNumberFormat="1" applyFont="1" applyFill="1" applyBorder="1" applyAlignment="1" applyProtection="1">
      <alignment horizontal="right"/>
      <protection locked="0"/>
    </xf>
    <xf numFmtId="187" fontId="13" fillId="0" borderId="95" xfId="55" applyNumberFormat="1" applyFont="1" applyFill="1" applyBorder="1">
      <alignment/>
      <protection/>
    </xf>
    <xf numFmtId="187" fontId="13" fillId="0" borderId="95" xfId="55" applyNumberFormat="1" applyFont="1" applyFill="1" applyBorder="1" applyAlignment="1">
      <alignment horizontal="right"/>
      <protection/>
    </xf>
    <xf numFmtId="187" fontId="20" fillId="0" borderId="15" xfId="55" applyNumberFormat="1" applyFont="1" applyBorder="1">
      <alignment/>
      <protection/>
    </xf>
    <xf numFmtId="187" fontId="15" fillId="0" borderId="92" xfId="55" applyNumberFormat="1" applyFont="1" applyBorder="1" applyAlignment="1">
      <alignment horizontal="center"/>
      <protection/>
    </xf>
    <xf numFmtId="187" fontId="15" fillId="0" borderId="93" xfId="55" applyNumberFormat="1" applyFont="1" applyBorder="1" applyAlignment="1">
      <alignment horizontal="center"/>
      <protection/>
    </xf>
    <xf numFmtId="187" fontId="15" fillId="0" borderId="93" xfId="54" applyNumberFormat="1" applyFont="1" applyBorder="1" applyAlignment="1">
      <alignment horizontal="center"/>
      <protection/>
    </xf>
    <xf numFmtId="187" fontId="15" fillId="0" borderId="93" xfId="55" applyNumberFormat="1" applyFont="1" applyBorder="1" applyAlignment="1" applyProtection="1">
      <alignment horizontal="center"/>
      <protection locked="0"/>
    </xf>
    <xf numFmtId="187" fontId="13" fillId="0" borderId="93" xfId="55" applyNumberFormat="1" applyFont="1" applyBorder="1" applyAlignment="1" applyProtection="1">
      <alignment horizontal="center"/>
      <protection locked="0"/>
    </xf>
    <xf numFmtId="187" fontId="15" fillId="0" borderId="95" xfId="55" applyNumberFormat="1" applyFont="1" applyBorder="1" applyAlignment="1">
      <alignment horizontal="center"/>
      <protection/>
    </xf>
    <xf numFmtId="176" fontId="15" fillId="0" borderId="34" xfId="55" applyNumberFormat="1" applyFont="1" applyBorder="1" applyAlignment="1" applyProtection="1">
      <alignment horizontal="right"/>
      <protection locked="0"/>
    </xf>
    <xf numFmtId="176" fontId="15" fillId="0" borderId="34" xfId="55" applyNumberFormat="1" applyFont="1" applyBorder="1" applyProtection="1">
      <alignment/>
      <protection locked="0"/>
    </xf>
    <xf numFmtId="3" fontId="15" fillId="0" borderId="31" xfId="55" applyNumberFormat="1" applyFont="1" applyFill="1" applyBorder="1" applyAlignment="1">
      <alignment horizontal="right"/>
      <protection/>
    </xf>
    <xf numFmtId="0" fontId="7" fillId="0" borderId="16" xfId="55" applyFont="1" applyBorder="1" applyAlignment="1" quotePrefix="1">
      <alignment horizontal="center"/>
      <protection/>
    </xf>
    <xf numFmtId="0" fontId="21" fillId="0" borderId="28" xfId="55" applyFont="1" applyBorder="1" applyAlignment="1" quotePrefix="1">
      <alignment horizontal="left"/>
      <protection/>
    </xf>
    <xf numFmtId="3" fontId="7" fillId="0" borderId="26" xfId="55" applyNumberFormat="1" applyFont="1" applyBorder="1" applyAlignment="1" quotePrefix="1">
      <alignment horizontal="left"/>
      <protection/>
    </xf>
    <xf numFmtId="176" fontId="9" fillId="0" borderId="53" xfId="55" applyNumberFormat="1" applyFont="1" applyBorder="1">
      <alignment/>
      <protection/>
    </xf>
    <xf numFmtId="176" fontId="9" fillId="0" borderId="24" xfId="55" applyNumberFormat="1" applyFont="1" applyBorder="1">
      <alignment/>
      <protection/>
    </xf>
    <xf numFmtId="176" fontId="9" fillId="0" borderId="51" xfId="55" applyNumberFormat="1" applyFont="1" applyBorder="1">
      <alignment/>
      <protection/>
    </xf>
    <xf numFmtId="176" fontId="9" fillId="0" borderId="0" xfId="55" applyNumberFormat="1" applyFont="1" applyBorder="1">
      <alignment/>
      <protection/>
    </xf>
    <xf numFmtId="176" fontId="9" fillId="0" borderId="75" xfId="55" applyNumberFormat="1" applyFont="1" applyBorder="1">
      <alignment/>
      <protection/>
    </xf>
    <xf numFmtId="176" fontId="7" fillId="0" borderId="56" xfId="55" applyNumberFormat="1" applyFont="1" applyBorder="1" applyAlignment="1">
      <alignment horizontal="right"/>
      <protection/>
    </xf>
    <xf numFmtId="176" fontId="7" fillId="0" borderId="74" xfId="55" applyNumberFormat="1" applyFont="1" applyBorder="1" applyAlignment="1">
      <alignment horizontal="right"/>
      <protection/>
    </xf>
    <xf numFmtId="176" fontId="10" fillId="0" borderId="56" xfId="55" applyNumberFormat="1" applyFont="1" applyBorder="1" applyAlignment="1">
      <alignment horizontal="right"/>
      <protection/>
    </xf>
    <xf numFmtId="176" fontId="10" fillId="0" borderId="74" xfId="55" applyNumberFormat="1" applyFont="1" applyBorder="1" applyAlignment="1">
      <alignment horizontal="right"/>
      <protection/>
    </xf>
    <xf numFmtId="176" fontId="10" fillId="0" borderId="53" xfId="55" applyNumberFormat="1" applyFont="1" applyBorder="1" applyAlignment="1">
      <alignment horizontal="right"/>
      <protection/>
    </xf>
    <xf numFmtId="176" fontId="10" fillId="0" borderId="24" xfId="55" applyNumberFormat="1" applyFont="1" applyBorder="1" applyAlignment="1">
      <alignment horizontal="right"/>
      <protection/>
    </xf>
    <xf numFmtId="176" fontId="10" fillId="0" borderId="56" xfId="55" applyNumberFormat="1" applyFont="1" applyFill="1" applyBorder="1" applyAlignment="1">
      <alignment horizontal="right"/>
      <protection/>
    </xf>
    <xf numFmtId="176" fontId="10" fillId="0" borderId="74" xfId="55" applyNumberFormat="1" applyFont="1" applyFill="1" applyBorder="1" applyAlignment="1">
      <alignment horizontal="right"/>
      <protection/>
    </xf>
    <xf numFmtId="176" fontId="10" fillId="0" borderId="51" xfId="55" applyNumberFormat="1" applyFont="1" applyFill="1" applyBorder="1" applyAlignment="1">
      <alignment horizontal="right"/>
      <protection/>
    </xf>
    <xf numFmtId="176" fontId="10" fillId="0" borderId="75" xfId="55" applyNumberFormat="1" applyFont="1" applyFill="1" applyBorder="1" applyAlignment="1">
      <alignment horizontal="right"/>
      <protection/>
    </xf>
    <xf numFmtId="176" fontId="10" fillId="0" borderId="51" xfId="55" applyNumberFormat="1" applyFont="1" applyBorder="1">
      <alignment/>
      <protection/>
    </xf>
    <xf numFmtId="176" fontId="10" fillId="0" borderId="51" xfId="55" applyNumberFormat="1" applyFont="1" applyBorder="1" applyAlignment="1">
      <alignment horizontal="right"/>
      <protection/>
    </xf>
    <xf numFmtId="176" fontId="10" fillId="0" borderId="75" xfId="55" applyNumberFormat="1" applyFont="1" applyBorder="1" applyAlignment="1">
      <alignment horizontal="right"/>
      <protection/>
    </xf>
    <xf numFmtId="176" fontId="10" fillId="0" borderId="75" xfId="55" applyNumberFormat="1" applyFont="1" applyBorder="1">
      <alignment/>
      <protection/>
    </xf>
    <xf numFmtId="176" fontId="10" fillId="0" borderId="56" xfId="55" applyNumberFormat="1" applyFont="1" applyBorder="1">
      <alignment/>
      <protection/>
    </xf>
    <xf numFmtId="176" fontId="10" fillId="0" borderId="74" xfId="55" applyNumberFormat="1" applyFont="1" applyBorder="1">
      <alignment/>
      <protection/>
    </xf>
    <xf numFmtId="176" fontId="10" fillId="0" borderId="51" xfId="55" applyNumberFormat="1" applyFont="1" applyBorder="1" applyAlignment="1">
      <alignment horizontal="center"/>
      <protection/>
    </xf>
    <xf numFmtId="176" fontId="10" fillId="0" borderId="75" xfId="55" applyNumberFormat="1" applyFont="1" applyBorder="1" applyAlignment="1">
      <alignment horizontal="center"/>
      <protection/>
    </xf>
    <xf numFmtId="176" fontId="7" fillId="0" borderId="56" xfId="55" applyNumberFormat="1" applyFont="1" applyBorder="1">
      <alignment/>
      <protection/>
    </xf>
    <xf numFmtId="176" fontId="7" fillId="0" borderId="74" xfId="55" applyNumberFormat="1" applyFont="1" applyBorder="1">
      <alignment/>
      <protection/>
    </xf>
    <xf numFmtId="176" fontId="10" fillId="0" borderId="56" xfId="55" applyNumberFormat="1" applyFont="1" applyBorder="1" applyAlignment="1">
      <alignment horizontal="center"/>
      <protection/>
    </xf>
    <xf numFmtId="176" fontId="9" fillId="0" borderId="53" xfId="55" applyNumberFormat="1" applyFont="1" applyBorder="1" applyAlignment="1">
      <alignment horizontal="center"/>
      <protection/>
    </xf>
    <xf numFmtId="176" fontId="9" fillId="0" borderId="24" xfId="55" applyNumberFormat="1" applyFont="1" applyBorder="1" applyAlignment="1">
      <alignment horizontal="center"/>
      <protection/>
    </xf>
    <xf numFmtId="176" fontId="8" fillId="0" borderId="51" xfId="55" applyNumberFormat="1" applyFont="1" applyBorder="1" applyAlignment="1">
      <alignment horizontal="center"/>
      <protection/>
    </xf>
    <xf numFmtId="176" fontId="7" fillId="0" borderId="51" xfId="55" applyNumberFormat="1" applyFont="1" applyBorder="1">
      <alignment/>
      <protection/>
    </xf>
    <xf numFmtId="176" fontId="7" fillId="0" borderId="75" xfId="55" applyNumberFormat="1" applyFont="1" applyBorder="1">
      <alignment/>
      <protection/>
    </xf>
    <xf numFmtId="176" fontId="7" fillId="0" borderId="53" xfId="55" applyNumberFormat="1" applyFont="1" applyBorder="1">
      <alignment/>
      <protection/>
    </xf>
    <xf numFmtId="176" fontId="7" fillId="0" borderId="53" xfId="55" applyNumberFormat="1" applyFont="1" applyBorder="1" applyAlignment="1">
      <alignment horizontal="center"/>
      <protection/>
    </xf>
    <xf numFmtId="176" fontId="7" fillId="0" borderId="24" xfId="55" applyNumberFormat="1" applyFont="1" applyBorder="1">
      <alignment/>
      <protection/>
    </xf>
    <xf numFmtId="176" fontId="7" fillId="0" borderId="43" xfId="55" applyNumberFormat="1" applyFont="1" applyBorder="1">
      <alignment/>
      <protection/>
    </xf>
    <xf numFmtId="176" fontId="7" fillId="0" borderId="55" xfId="55" applyNumberFormat="1" applyFont="1" applyBorder="1">
      <alignment/>
      <protection/>
    </xf>
    <xf numFmtId="176" fontId="10" fillId="0" borderId="77" xfId="55" applyNumberFormat="1" applyFont="1" applyBorder="1" applyAlignment="1">
      <alignment horizontal="center"/>
      <protection/>
    </xf>
    <xf numFmtId="176" fontId="10" fillId="0" borderId="77" xfId="55" applyNumberFormat="1" applyFont="1" applyBorder="1" applyAlignment="1">
      <alignment horizontal="right"/>
      <protection/>
    </xf>
    <xf numFmtId="176" fontId="10" fillId="0" borderId="78" xfId="55" applyNumberFormat="1" applyFont="1" applyBorder="1" applyAlignment="1">
      <alignment horizontal="right"/>
      <protection/>
    </xf>
    <xf numFmtId="0" fontId="4" fillId="0" borderId="0" xfId="55" applyFont="1" applyAlignment="1" applyProtection="1" quotePrefix="1">
      <alignment horizontal="left"/>
      <protection locked="0"/>
    </xf>
    <xf numFmtId="0" fontId="15" fillId="0" borderId="0" xfId="55" applyFont="1" applyAlignment="1" applyProtection="1" quotePrefix="1">
      <alignment horizontal="left"/>
      <protection locked="0"/>
    </xf>
    <xf numFmtId="0" fontId="27" fillId="0" borderId="0" xfId="55" applyFont="1" applyFill="1" applyAlignment="1" quotePrefix="1">
      <alignment horizontal="left"/>
      <protection/>
    </xf>
    <xf numFmtId="3" fontId="7" fillId="0" borderId="26" xfId="55" applyNumberFormat="1" applyFont="1" applyBorder="1" applyAlignment="1">
      <alignment horizontal="center"/>
      <protection/>
    </xf>
    <xf numFmtId="3" fontId="7" fillId="0" borderId="13" xfId="55" applyNumberFormat="1" applyFont="1" applyBorder="1" applyAlignment="1">
      <alignment horizontal="center"/>
      <protection/>
    </xf>
    <xf numFmtId="3" fontId="7" fillId="0" borderId="34" xfId="55" applyNumberFormat="1" applyFont="1" applyBorder="1" applyAlignment="1">
      <alignment horizontal="center"/>
      <protection/>
    </xf>
    <xf numFmtId="3" fontId="6" fillId="0" borderId="89" xfId="55" applyNumberFormat="1" applyFont="1" applyBorder="1">
      <alignment/>
      <protection/>
    </xf>
    <xf numFmtId="3" fontId="6" fillId="0" borderId="71" xfId="55" applyNumberFormat="1" applyFont="1" applyBorder="1">
      <alignment/>
      <protection/>
    </xf>
    <xf numFmtId="3" fontId="6" fillId="0" borderId="72" xfId="55" applyNumberFormat="1" applyFont="1" applyBorder="1">
      <alignment/>
      <protection/>
    </xf>
    <xf numFmtId="3" fontId="7" fillId="0" borderId="80" xfId="55" applyNumberFormat="1" applyFont="1" applyBorder="1">
      <alignment/>
      <protection/>
    </xf>
    <xf numFmtId="3" fontId="6" fillId="0" borderId="51" xfId="55" applyNumberFormat="1" applyFont="1" applyBorder="1">
      <alignment/>
      <protection/>
    </xf>
    <xf numFmtId="3" fontId="6" fillId="0" borderId="75" xfId="55" applyNumberFormat="1" applyFont="1" applyBorder="1">
      <alignment/>
      <protection/>
    </xf>
    <xf numFmtId="3" fontId="7" fillId="0" borderId="56" xfId="55" applyNumberFormat="1" applyFont="1" applyBorder="1" applyAlignment="1">
      <alignment horizontal="center"/>
      <protection/>
    </xf>
    <xf numFmtId="176" fontId="7" fillId="0" borderId="56" xfId="55" applyNumberFormat="1" applyFont="1" applyBorder="1" applyAlignment="1">
      <alignment horizontal="right"/>
      <protection/>
    </xf>
    <xf numFmtId="176" fontId="7" fillId="0" borderId="56" xfId="55" applyNumberFormat="1" applyFont="1" applyBorder="1" applyAlignment="1">
      <alignment horizontal="center"/>
      <protection/>
    </xf>
    <xf numFmtId="176" fontId="7" fillId="0" borderId="74" xfId="55" applyNumberFormat="1" applyFont="1" applyBorder="1" applyAlignment="1">
      <alignment horizontal="right"/>
      <protection/>
    </xf>
    <xf numFmtId="3" fontId="6" fillId="0" borderId="82" xfId="55" applyNumberFormat="1" applyFont="1" applyBorder="1">
      <alignment/>
      <protection/>
    </xf>
    <xf numFmtId="3" fontId="7" fillId="0" borderId="53" xfId="55" applyNumberFormat="1" applyFont="1" applyBorder="1" applyAlignment="1">
      <alignment horizontal="center"/>
      <protection/>
    </xf>
    <xf numFmtId="176" fontId="7" fillId="0" borderId="53" xfId="55" applyNumberFormat="1" applyFont="1" applyBorder="1">
      <alignment/>
      <protection/>
    </xf>
    <xf numFmtId="176" fontId="7" fillId="0" borderId="24" xfId="55" applyNumberFormat="1" applyFont="1" applyBorder="1">
      <alignment/>
      <protection/>
    </xf>
    <xf numFmtId="3" fontId="7" fillId="0" borderId="73" xfId="55" applyNumberFormat="1" applyFont="1" applyBorder="1">
      <alignment/>
      <protection/>
    </xf>
    <xf numFmtId="176" fontId="7" fillId="0" borderId="55" xfId="55" applyNumberFormat="1" applyFont="1" applyBorder="1" applyAlignment="1">
      <alignment horizontal="right"/>
      <protection/>
    </xf>
    <xf numFmtId="3" fontId="7" fillId="0" borderId="82" xfId="55" applyNumberFormat="1" applyFont="1" applyBorder="1">
      <alignment/>
      <protection/>
    </xf>
    <xf numFmtId="3" fontId="7" fillId="0" borderId="21" xfId="55" applyNumberFormat="1" applyFont="1" applyBorder="1" applyAlignment="1">
      <alignment horizontal="center"/>
      <protection/>
    </xf>
    <xf numFmtId="176" fontId="7" fillId="0" borderId="21" xfId="55" applyNumberFormat="1" applyFont="1" applyBorder="1" applyAlignment="1">
      <alignment horizontal="center"/>
      <protection/>
    </xf>
    <xf numFmtId="176" fontId="7" fillId="0" borderId="99" xfId="55" applyNumberFormat="1" applyFont="1" applyBorder="1" applyAlignment="1">
      <alignment horizontal="center"/>
      <protection/>
    </xf>
    <xf numFmtId="176" fontId="7" fillId="0" borderId="21" xfId="55" applyNumberFormat="1" applyFont="1" applyBorder="1">
      <alignment/>
      <protection/>
    </xf>
    <xf numFmtId="176" fontId="7" fillId="0" borderId="31" xfId="55" applyNumberFormat="1" applyFont="1" applyBorder="1" applyAlignment="1">
      <alignment horizontal="center"/>
      <protection/>
    </xf>
    <xf numFmtId="176" fontId="7" fillId="0" borderId="55" xfId="55" applyNumberFormat="1" applyFont="1" applyBorder="1" applyAlignment="1">
      <alignment horizontal="center"/>
      <protection/>
    </xf>
    <xf numFmtId="176" fontId="7" fillId="0" borderId="56" xfId="55" applyNumberFormat="1" applyFont="1" applyBorder="1">
      <alignment/>
      <protection/>
    </xf>
    <xf numFmtId="176" fontId="7" fillId="0" borderId="74" xfId="55" applyNumberFormat="1" applyFont="1" applyBorder="1" applyAlignment="1">
      <alignment horizontal="center"/>
      <protection/>
    </xf>
    <xf numFmtId="3" fontId="7" fillId="0" borderId="51" xfId="55" applyNumberFormat="1" applyFont="1" applyBorder="1" applyAlignment="1">
      <alignment horizontal="center"/>
      <protection/>
    </xf>
    <xf numFmtId="176" fontId="7" fillId="0" borderId="51" xfId="55" applyNumberFormat="1" applyFont="1" applyBorder="1">
      <alignment/>
      <protection/>
    </xf>
    <xf numFmtId="176" fontId="7" fillId="0" borderId="0" xfId="55" applyNumberFormat="1" applyFont="1" applyBorder="1">
      <alignment/>
      <protection/>
    </xf>
    <xf numFmtId="176" fontId="7" fillId="0" borderId="75" xfId="55" applyNumberFormat="1" applyFont="1" applyBorder="1">
      <alignment/>
      <protection/>
    </xf>
    <xf numFmtId="176" fontId="7" fillId="0" borderId="53" xfId="55" applyNumberFormat="1" applyFont="1" applyBorder="1" applyAlignment="1">
      <alignment horizontal="right"/>
      <protection/>
    </xf>
    <xf numFmtId="176" fontId="7" fillId="0" borderId="43" xfId="55" applyNumberFormat="1" applyFont="1" applyBorder="1" applyAlignment="1">
      <alignment horizontal="right"/>
      <protection/>
    </xf>
    <xf numFmtId="176" fontId="7" fillId="0" borderId="24" xfId="55" applyNumberFormat="1" applyFont="1" applyBorder="1" applyAlignment="1">
      <alignment horizontal="right"/>
      <protection/>
    </xf>
    <xf numFmtId="176" fontId="7" fillId="0" borderId="51" xfId="55" applyNumberFormat="1" applyFont="1" applyBorder="1" applyAlignment="1">
      <alignment horizontal="right"/>
      <protection/>
    </xf>
    <xf numFmtId="176" fontId="7" fillId="0" borderId="0" xfId="55" applyNumberFormat="1" applyFont="1" applyBorder="1" applyAlignment="1">
      <alignment horizontal="right"/>
      <protection/>
    </xf>
    <xf numFmtId="176" fontId="7" fillId="0" borderId="75" xfId="55" applyNumberFormat="1" applyFont="1" applyBorder="1" applyAlignment="1">
      <alignment horizontal="right"/>
      <protection/>
    </xf>
    <xf numFmtId="165" fontId="12" fillId="0" borderId="0" xfId="55" applyNumberFormat="1" applyFont="1">
      <alignment/>
      <protection/>
    </xf>
    <xf numFmtId="0" fontId="15" fillId="0" borderId="0" xfId="55" applyFont="1" applyAlignment="1" quotePrefix="1">
      <alignment horizontal="left"/>
      <protection/>
    </xf>
    <xf numFmtId="0" fontId="13" fillId="0" borderId="0" xfId="55" applyFont="1" applyAlignment="1" quotePrefix="1">
      <alignment horizontal="left"/>
      <protection/>
    </xf>
    <xf numFmtId="3" fontId="10" fillId="0" borderId="0" xfId="55" applyNumberFormat="1" applyFont="1" applyAlignment="1" quotePrefix="1">
      <alignment horizontal="left"/>
      <protection/>
    </xf>
    <xf numFmtId="187" fontId="16" fillId="0" borderId="21" xfId="55" applyNumberFormat="1" applyFont="1" applyFill="1" applyBorder="1" applyAlignment="1" applyProtection="1">
      <alignment horizontal="right"/>
      <protection locked="0"/>
    </xf>
    <xf numFmtId="0" fontId="27" fillId="0" borderId="58" xfId="55" applyFont="1" applyBorder="1" applyAlignment="1" quotePrefix="1">
      <alignment horizontal="left"/>
      <protection/>
    </xf>
    <xf numFmtId="0" fontId="7" fillId="0" borderId="41" xfId="55" applyFont="1" applyBorder="1" applyAlignment="1" quotePrefix="1">
      <alignment horizontal="center"/>
      <protection/>
    </xf>
    <xf numFmtId="187" fontId="13" fillId="0" borderId="95" xfId="55" applyNumberFormat="1" applyFont="1" applyBorder="1" applyAlignment="1" quotePrefix="1">
      <alignment horizontal="right"/>
      <protection/>
    </xf>
    <xf numFmtId="176" fontId="7" fillId="0" borderId="0" xfId="55" applyNumberFormat="1" applyFont="1" applyBorder="1">
      <alignment/>
      <protection/>
    </xf>
    <xf numFmtId="176" fontId="1" fillId="0" borderId="0" xfId="55" applyNumberFormat="1" applyBorder="1">
      <alignment/>
      <protection/>
    </xf>
    <xf numFmtId="176" fontId="9" fillId="0" borderId="16" xfId="55" applyNumberFormat="1" applyFont="1" applyBorder="1">
      <alignment/>
      <protection/>
    </xf>
    <xf numFmtId="176" fontId="1" fillId="0" borderId="29" xfId="55" applyNumberFormat="1" applyBorder="1">
      <alignment/>
      <protection/>
    </xf>
    <xf numFmtId="176" fontId="9" fillId="0" borderId="29" xfId="55" applyNumberFormat="1" applyFont="1" applyBorder="1">
      <alignment/>
      <protection/>
    </xf>
    <xf numFmtId="176" fontId="9" fillId="0" borderId="34" xfId="0" applyNumberFormat="1" applyFont="1" applyBorder="1" applyAlignment="1">
      <alignment horizontal="center"/>
    </xf>
    <xf numFmtId="176" fontId="15" fillId="0" borderId="21" xfId="55" applyNumberFormat="1" applyFont="1" applyBorder="1" applyAlignment="1">
      <alignment horizontal="left"/>
      <protection/>
    </xf>
    <xf numFmtId="176" fontId="15" fillId="0" borderId="31" xfId="55" applyNumberFormat="1" applyFont="1" applyFill="1" applyBorder="1">
      <alignment/>
      <protection/>
    </xf>
    <xf numFmtId="176" fontId="15" fillId="0" borderId="0" xfId="55" applyNumberFormat="1" applyFont="1" applyProtection="1">
      <alignment/>
      <protection locked="0"/>
    </xf>
    <xf numFmtId="176" fontId="17" fillId="0" borderId="0" xfId="55" applyNumberFormat="1" applyFont="1" applyProtection="1">
      <alignment/>
      <protection locked="0"/>
    </xf>
    <xf numFmtId="176" fontId="1" fillId="0" borderId="0" xfId="55" applyNumberFormat="1" applyProtection="1">
      <alignment/>
      <protection locked="0"/>
    </xf>
    <xf numFmtId="176" fontId="8" fillId="0" borderId="0" xfId="55" applyNumberFormat="1" applyFont="1" applyProtection="1">
      <alignment/>
      <protection locked="0"/>
    </xf>
    <xf numFmtId="176" fontId="7" fillId="0" borderId="0" xfId="55" applyNumberFormat="1" applyFont="1" applyBorder="1" applyProtection="1">
      <alignment/>
      <protection locked="0"/>
    </xf>
    <xf numFmtId="176" fontId="9" fillId="0" borderId="0" xfId="55" applyNumberFormat="1" applyFont="1" applyProtection="1">
      <alignment/>
      <protection locked="0"/>
    </xf>
    <xf numFmtId="176" fontId="9" fillId="0" borderId="0" xfId="55" applyNumberFormat="1" applyFont="1" applyBorder="1" applyAlignment="1" applyProtection="1">
      <alignment horizontal="center"/>
      <protection locked="0"/>
    </xf>
    <xf numFmtId="176" fontId="7" fillId="0" borderId="0" xfId="55" applyNumberFormat="1" applyFont="1" applyProtection="1">
      <alignment/>
      <protection locked="0"/>
    </xf>
    <xf numFmtId="176" fontId="1" fillId="0" borderId="0" xfId="55" applyNumberFormat="1" applyBorder="1" applyProtection="1">
      <alignment/>
      <protection locked="0"/>
    </xf>
    <xf numFmtId="176" fontId="7" fillId="0" borderId="0" xfId="55" applyNumberFormat="1" applyFont="1" applyAlignment="1" applyProtection="1">
      <alignment horizontal="right"/>
      <protection locked="0"/>
    </xf>
    <xf numFmtId="176" fontId="7" fillId="0" borderId="10" xfId="55" applyNumberFormat="1" applyFont="1" applyBorder="1" applyAlignment="1" applyProtection="1">
      <alignment horizontal="center"/>
      <protection locked="0"/>
    </xf>
    <xf numFmtId="176" fontId="8" fillId="0" borderId="12" xfId="55" applyNumberFormat="1" applyFont="1" applyBorder="1" applyProtection="1">
      <alignment/>
      <protection locked="0"/>
    </xf>
    <xf numFmtId="176" fontId="8" fillId="0" borderId="26" xfId="55" applyNumberFormat="1" applyFont="1" applyBorder="1" applyProtection="1">
      <alignment/>
      <protection locked="0"/>
    </xf>
    <xf numFmtId="176" fontId="8" fillId="0" borderId="27" xfId="55" applyNumberFormat="1" applyFont="1" applyBorder="1" applyProtection="1">
      <alignment/>
      <protection locked="0"/>
    </xf>
    <xf numFmtId="176" fontId="1" fillId="0" borderId="13" xfId="55" applyNumberFormat="1" applyBorder="1" applyProtection="1">
      <alignment/>
      <protection locked="0"/>
    </xf>
    <xf numFmtId="176" fontId="1" fillId="0" borderId="27" xfId="55" applyNumberFormat="1" applyBorder="1" applyProtection="1">
      <alignment/>
      <protection locked="0"/>
    </xf>
    <xf numFmtId="176" fontId="7" fillId="0" borderId="16" xfId="55" applyNumberFormat="1" applyFont="1" applyBorder="1" applyAlignment="1" applyProtection="1">
      <alignment horizontal="center"/>
      <protection locked="0"/>
    </xf>
    <xf numFmtId="176" fontId="10" fillId="0" borderId="0" xfId="55" applyNumberFormat="1" applyFont="1" applyBorder="1" applyAlignment="1" applyProtection="1">
      <alignment horizontal="center"/>
      <protection locked="0"/>
    </xf>
    <xf numFmtId="176" fontId="8" fillId="0" borderId="10" xfId="55" applyNumberFormat="1" applyFont="1" applyBorder="1" applyProtection="1">
      <alignment/>
      <protection locked="0"/>
    </xf>
    <xf numFmtId="176" fontId="8" fillId="0" borderId="10" xfId="55" applyNumberFormat="1" applyFont="1" applyBorder="1" applyAlignment="1" applyProtection="1">
      <alignment horizontal="center"/>
      <protection locked="0"/>
    </xf>
    <xf numFmtId="176" fontId="41" fillId="0" borderId="0" xfId="55" applyNumberFormat="1" applyFont="1" applyBorder="1" applyAlignment="1" applyProtection="1">
      <alignment horizontal="center"/>
      <protection locked="0"/>
    </xf>
    <xf numFmtId="176" fontId="8" fillId="0" borderId="16" xfId="55" applyNumberFormat="1" applyFont="1" applyBorder="1" applyAlignment="1" applyProtection="1">
      <alignment horizontal="center"/>
      <protection locked="0"/>
    </xf>
    <xf numFmtId="176" fontId="7" fillId="0" borderId="29" xfId="55" applyNumberFormat="1" applyFont="1" applyBorder="1" applyAlignment="1" applyProtection="1">
      <alignment horizontal="center"/>
      <protection locked="0"/>
    </xf>
    <xf numFmtId="176" fontId="41" fillId="0" borderId="14" xfId="55" applyNumberFormat="1" applyFont="1" applyBorder="1" applyAlignment="1" applyProtection="1">
      <alignment horizontal="center"/>
      <protection locked="0"/>
    </xf>
    <xf numFmtId="176" fontId="8" fillId="0" borderId="29" xfId="55" applyNumberFormat="1" applyFont="1" applyBorder="1" applyAlignment="1" applyProtection="1">
      <alignment horizontal="center"/>
      <protection locked="0"/>
    </xf>
    <xf numFmtId="176" fontId="6" fillId="0" borderId="0" xfId="55" applyNumberFormat="1" applyFont="1" applyFill="1" applyProtection="1">
      <alignment/>
      <protection locked="0"/>
    </xf>
    <xf numFmtId="176" fontId="1" fillId="0" borderId="0" xfId="55" applyNumberFormat="1" applyFont="1" applyFill="1" applyProtection="1">
      <alignment/>
      <protection locked="0"/>
    </xf>
    <xf numFmtId="176" fontId="49" fillId="0" borderId="0" xfId="55" applyNumberFormat="1" applyFont="1" applyFill="1" applyProtection="1">
      <alignment/>
      <protection locked="0"/>
    </xf>
    <xf numFmtId="176" fontId="7" fillId="0" borderId="34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36" fillId="0" borderId="0" xfId="0" applyNumberFormat="1" applyFont="1" applyFill="1" applyAlignment="1" applyProtection="1">
      <alignment/>
      <protection locked="0"/>
    </xf>
    <xf numFmtId="176" fontId="10" fillId="0" borderId="18" xfId="55" applyNumberFormat="1" applyFont="1" applyBorder="1" applyAlignment="1" applyProtection="1">
      <alignment horizontal="center"/>
      <protection locked="0"/>
    </xf>
    <xf numFmtId="176" fontId="15" fillId="0" borderId="19" xfId="55" applyNumberFormat="1" applyFont="1" applyBorder="1" applyAlignment="1" applyProtection="1">
      <alignment horizontal="left"/>
      <protection locked="0"/>
    </xf>
    <xf numFmtId="176" fontId="15" fillId="0" borderId="19" xfId="55" applyNumberFormat="1" applyFont="1" applyBorder="1" applyAlignment="1" applyProtection="1">
      <alignment horizontal="right"/>
      <protection locked="0"/>
    </xf>
    <xf numFmtId="176" fontId="15" fillId="0" borderId="91" xfId="55" applyNumberFormat="1" applyFont="1" applyBorder="1" applyAlignment="1" applyProtection="1">
      <alignment horizontal="right"/>
      <protection locked="0"/>
    </xf>
    <xf numFmtId="176" fontId="15" fillId="0" borderId="30" xfId="55" applyNumberFormat="1" applyFont="1" applyBorder="1" applyProtection="1">
      <alignment/>
      <protection locked="0"/>
    </xf>
    <xf numFmtId="176" fontId="17" fillId="0" borderId="0" xfId="55" applyNumberFormat="1" applyFont="1" applyProtection="1">
      <alignment/>
      <protection locked="0"/>
    </xf>
    <xf numFmtId="176" fontId="15" fillId="0" borderId="30" xfId="55" applyNumberFormat="1" applyFont="1" applyBorder="1" applyAlignment="1" applyProtection="1">
      <alignment horizontal="right"/>
      <protection locked="0"/>
    </xf>
    <xf numFmtId="176" fontId="15" fillId="0" borderId="19" xfId="55" applyNumberFormat="1" applyFont="1" applyBorder="1" applyAlignment="1" applyProtection="1">
      <alignment horizontal="center"/>
      <protection locked="0"/>
    </xf>
    <xf numFmtId="176" fontId="46" fillId="0" borderId="20" xfId="55" applyNumberFormat="1" applyFont="1" applyBorder="1" applyAlignment="1" applyProtection="1">
      <alignment horizontal="center"/>
      <protection locked="0"/>
    </xf>
    <xf numFmtId="176" fontId="19" fillId="0" borderId="21" xfId="55" applyNumberFormat="1" applyFont="1" applyBorder="1" applyAlignment="1" applyProtection="1">
      <alignment horizontal="left"/>
      <protection locked="0"/>
    </xf>
    <xf numFmtId="176" fontId="15" fillId="0" borderId="79" xfId="55" applyNumberFormat="1" applyFont="1" applyBorder="1" applyAlignment="1" applyProtection="1">
      <alignment horizontal="right"/>
      <protection locked="0"/>
    </xf>
    <xf numFmtId="176" fontId="15" fillId="0" borderId="31" xfId="55" applyNumberFormat="1" applyFont="1" applyBorder="1" applyProtection="1">
      <alignment/>
      <protection locked="0"/>
    </xf>
    <xf numFmtId="176" fontId="1" fillId="0" borderId="21" xfId="55" applyNumberFormat="1" applyBorder="1" applyProtection="1">
      <alignment/>
      <protection locked="0"/>
    </xf>
    <xf numFmtId="176" fontId="10" fillId="0" borderId="20" xfId="55" applyNumberFormat="1" applyFont="1" applyBorder="1" applyAlignment="1" applyProtection="1">
      <alignment horizontal="center"/>
      <protection locked="0"/>
    </xf>
    <xf numFmtId="176" fontId="15" fillId="0" borderId="21" xfId="55" applyNumberFormat="1" applyFont="1" applyBorder="1" applyAlignment="1" applyProtection="1">
      <alignment horizontal="left"/>
      <protection locked="0"/>
    </xf>
    <xf numFmtId="176" fontId="15" fillId="0" borderId="53" xfId="55" applyNumberFormat="1" applyFont="1" applyBorder="1" applyAlignment="1" applyProtection="1">
      <alignment horizontal="right"/>
      <protection locked="0"/>
    </xf>
    <xf numFmtId="176" fontId="10" fillId="0" borderId="20" xfId="55" applyNumberFormat="1" applyFont="1" applyBorder="1" applyAlignment="1" applyProtection="1">
      <alignment horizontal="center"/>
      <protection locked="0"/>
    </xf>
    <xf numFmtId="176" fontId="15" fillId="0" borderId="79" xfId="55" applyNumberFormat="1" applyFont="1" applyBorder="1" applyAlignment="1" applyProtection="1">
      <alignment horizontal="left"/>
      <protection locked="0"/>
    </xf>
    <xf numFmtId="176" fontId="15" fillId="0" borderId="21" xfId="55" applyNumberFormat="1" applyFont="1" applyBorder="1" applyAlignment="1" applyProtection="1">
      <alignment horizontal="right" vertical="center"/>
      <protection locked="0"/>
    </xf>
    <xf numFmtId="176" fontId="15" fillId="0" borderId="69" xfId="55" applyNumberFormat="1" applyFont="1" applyBorder="1" applyAlignment="1" applyProtection="1">
      <alignment horizontal="right"/>
      <protection locked="0"/>
    </xf>
    <xf numFmtId="176" fontId="15" fillId="0" borderId="21" xfId="55" applyNumberFormat="1" applyFont="1" applyBorder="1" applyAlignment="1" applyProtection="1">
      <alignment vertical="center"/>
      <protection locked="0"/>
    </xf>
    <xf numFmtId="176" fontId="15" fillId="0" borderId="79" xfId="55" applyNumberFormat="1" applyFont="1" applyBorder="1" applyAlignment="1" applyProtection="1">
      <alignment vertical="center"/>
      <protection locked="0"/>
    </xf>
    <xf numFmtId="176" fontId="15" fillId="0" borderId="31" xfId="55" applyNumberFormat="1" applyFont="1" applyBorder="1" applyAlignment="1" applyProtection="1">
      <alignment vertical="center"/>
      <protection locked="0"/>
    </xf>
    <xf numFmtId="176" fontId="15" fillId="0" borderId="21" xfId="55" applyNumberFormat="1" applyFont="1" applyBorder="1" applyAlignment="1" applyProtection="1">
      <alignment horizontal="left"/>
      <protection locked="0"/>
    </xf>
    <xf numFmtId="176" fontId="15" fillId="0" borderId="69" xfId="55" applyNumberFormat="1" applyFont="1" applyBorder="1" applyAlignment="1" applyProtection="1">
      <alignment vertical="center"/>
      <protection locked="0"/>
    </xf>
    <xf numFmtId="176" fontId="15" fillId="0" borderId="79" xfId="55" applyNumberFormat="1" applyFont="1" applyFill="1" applyBorder="1" applyAlignment="1" applyProtection="1">
      <alignment horizontal="right"/>
      <protection locked="0"/>
    </xf>
    <xf numFmtId="176" fontId="15" fillId="0" borderId="31" xfId="55" applyNumberFormat="1" applyFont="1" applyFill="1" applyBorder="1" applyProtection="1">
      <alignment/>
      <protection locked="0"/>
    </xf>
    <xf numFmtId="176" fontId="46" fillId="0" borderId="82" xfId="55" applyNumberFormat="1" applyFont="1" applyBorder="1" applyAlignment="1" applyProtection="1">
      <alignment horizontal="center"/>
      <protection locked="0"/>
    </xf>
    <xf numFmtId="176" fontId="19" fillId="0" borderId="53" xfId="55" applyNumberFormat="1" applyFont="1" applyBorder="1" applyAlignment="1" applyProtection="1">
      <alignment horizontal="left"/>
      <protection locked="0"/>
    </xf>
    <xf numFmtId="176" fontId="15" fillId="0" borderId="100" xfId="55" applyNumberFormat="1" applyFont="1" applyBorder="1" applyAlignment="1" applyProtection="1">
      <alignment horizontal="right"/>
      <protection locked="0"/>
    </xf>
    <xf numFmtId="176" fontId="15" fillId="0" borderId="32" xfId="55" applyNumberFormat="1" applyFont="1" applyBorder="1" applyProtection="1">
      <alignment/>
      <protection locked="0"/>
    </xf>
    <xf numFmtId="176" fontId="15" fillId="0" borderId="53" xfId="55" applyNumberFormat="1" applyFont="1" applyFill="1" applyBorder="1" applyAlignment="1" applyProtection="1">
      <alignment horizontal="right"/>
      <protection locked="0"/>
    </xf>
    <xf numFmtId="176" fontId="15" fillId="0" borderId="100" xfId="55" applyNumberFormat="1" applyFont="1" applyFill="1" applyBorder="1" applyAlignment="1" applyProtection="1">
      <alignment horizontal="right"/>
      <protection locked="0"/>
    </xf>
    <xf numFmtId="176" fontId="15" fillId="0" borderId="32" xfId="55" applyNumberFormat="1" applyFont="1" applyFill="1" applyBorder="1" applyProtection="1">
      <alignment/>
      <protection locked="0"/>
    </xf>
    <xf numFmtId="176" fontId="15" fillId="0" borderId="32" xfId="55" applyNumberFormat="1" applyFont="1" applyBorder="1" applyAlignment="1" applyProtection="1">
      <alignment horizontal="right"/>
      <protection locked="0"/>
    </xf>
    <xf numFmtId="176" fontId="15" fillId="0" borderId="53" xfId="55" applyNumberFormat="1" applyFont="1" applyBorder="1" applyAlignment="1" applyProtection="1">
      <alignment horizontal="center"/>
      <protection locked="0"/>
    </xf>
    <xf numFmtId="176" fontId="19" fillId="0" borderId="26" xfId="55" applyNumberFormat="1" applyFont="1" applyBorder="1" applyAlignment="1" applyProtection="1">
      <alignment horizontal="center"/>
      <protection locked="0"/>
    </xf>
    <xf numFmtId="176" fontId="19" fillId="0" borderId="13" xfId="55" applyNumberFormat="1" applyFont="1" applyBorder="1" applyAlignment="1" applyProtection="1">
      <alignment horizontal="left"/>
      <protection locked="0"/>
    </xf>
    <xf numFmtId="176" fontId="15" fillId="0" borderId="34" xfId="55" applyNumberFormat="1" applyFont="1" applyBorder="1" applyAlignment="1" applyProtection="1">
      <alignment horizontal="center"/>
      <protection locked="0"/>
    </xf>
    <xf numFmtId="176" fontId="10" fillId="0" borderId="0" xfId="55" applyNumberFormat="1" applyFont="1" applyAlignment="1" applyProtection="1" quotePrefix="1">
      <alignment horizontal="left"/>
      <protection locked="0"/>
    </xf>
    <xf numFmtId="176" fontId="8" fillId="0" borderId="25" xfId="55" applyNumberFormat="1" applyFont="1" applyBorder="1" applyProtection="1">
      <alignment/>
      <protection locked="0"/>
    </xf>
    <xf numFmtId="176" fontId="8" fillId="0" borderId="11" xfId="55" applyNumberFormat="1" applyFont="1" applyBorder="1" applyProtection="1">
      <alignment/>
      <protection locked="0"/>
    </xf>
    <xf numFmtId="176" fontId="1" fillId="0" borderId="15" xfId="55" applyNumberFormat="1" applyBorder="1" applyProtection="1">
      <alignment/>
      <protection locked="0"/>
    </xf>
    <xf numFmtId="176" fontId="7" fillId="0" borderId="0" xfId="55" applyNumberFormat="1" applyFont="1" applyBorder="1" applyAlignment="1" applyProtection="1">
      <alignment horizontal="center"/>
      <protection locked="0"/>
    </xf>
    <xf numFmtId="176" fontId="8" fillId="0" borderId="17" xfId="55" applyNumberFormat="1" applyFont="1" applyBorder="1" applyProtection="1">
      <alignment/>
      <protection locked="0"/>
    </xf>
    <xf numFmtId="176" fontId="9" fillId="0" borderId="10" xfId="55" applyNumberFormat="1" applyFont="1" applyBorder="1" applyProtection="1">
      <alignment/>
      <protection locked="0"/>
    </xf>
    <xf numFmtId="176" fontId="9" fillId="0" borderId="10" xfId="55" applyNumberFormat="1" applyFont="1" applyBorder="1" applyAlignment="1" applyProtection="1">
      <alignment horizontal="center"/>
      <protection locked="0"/>
    </xf>
    <xf numFmtId="176" fontId="1" fillId="0" borderId="17" xfId="55" applyNumberFormat="1" applyBorder="1" applyAlignment="1" applyProtection="1">
      <alignment horizontal="center"/>
      <protection locked="0"/>
    </xf>
    <xf numFmtId="176" fontId="9" fillId="0" borderId="16" xfId="55" applyNumberFormat="1" applyFont="1" applyBorder="1" applyAlignment="1" applyProtection="1">
      <alignment horizontal="center"/>
      <protection locked="0"/>
    </xf>
    <xf numFmtId="176" fontId="1" fillId="0" borderId="28" xfId="55" applyNumberFormat="1" applyBorder="1" applyProtection="1">
      <alignment/>
      <protection locked="0"/>
    </xf>
    <xf numFmtId="176" fontId="8" fillId="0" borderId="33" xfId="55" applyNumberFormat="1" applyFont="1" applyBorder="1" applyProtection="1">
      <alignment/>
      <protection locked="0"/>
    </xf>
    <xf numFmtId="176" fontId="9" fillId="0" borderId="29" xfId="55" applyNumberFormat="1" applyFont="1" applyBorder="1" applyAlignment="1" applyProtection="1">
      <alignment horizontal="center"/>
      <protection locked="0"/>
    </xf>
    <xf numFmtId="176" fontId="1" fillId="0" borderId="25" xfId="55" applyNumberFormat="1" applyBorder="1" applyProtection="1">
      <alignment/>
      <protection locked="0"/>
    </xf>
    <xf numFmtId="176" fontId="8" fillId="0" borderId="12" xfId="55" applyNumberFormat="1" applyFont="1" applyBorder="1" applyAlignment="1" applyProtection="1">
      <alignment horizontal="center"/>
      <protection locked="0"/>
    </xf>
    <xf numFmtId="176" fontId="8" fillId="0" borderId="17" xfId="55" applyNumberFormat="1" applyFont="1" applyBorder="1" applyAlignment="1" applyProtection="1">
      <alignment horizontal="center"/>
      <protection locked="0"/>
    </xf>
    <xf numFmtId="176" fontId="9" fillId="0" borderId="25" xfId="55" applyNumberFormat="1" applyFont="1" applyBorder="1" applyProtection="1">
      <alignment/>
      <protection locked="0"/>
    </xf>
    <xf numFmtId="176" fontId="1" fillId="0" borderId="70" xfId="55" applyNumberFormat="1" applyBorder="1" applyProtection="1">
      <alignment/>
      <protection locked="0"/>
    </xf>
    <xf numFmtId="176" fontId="8" fillId="0" borderId="71" xfId="55" applyNumberFormat="1" applyFont="1" applyBorder="1" applyAlignment="1" applyProtection="1">
      <alignment horizontal="center"/>
      <protection locked="0"/>
    </xf>
    <xf numFmtId="176" fontId="10" fillId="0" borderId="11" xfId="55" applyNumberFormat="1" applyFont="1" applyBorder="1" applyAlignment="1" applyProtection="1">
      <alignment horizontal="right"/>
      <protection locked="0"/>
    </xf>
    <xf numFmtId="176" fontId="10" fillId="0" borderId="10" xfId="55" applyNumberFormat="1" applyFont="1" applyBorder="1" applyProtection="1">
      <alignment/>
      <protection locked="0"/>
    </xf>
    <xf numFmtId="176" fontId="12" fillId="0" borderId="10" xfId="55" applyNumberFormat="1" applyFont="1" applyBorder="1" applyProtection="1">
      <alignment/>
      <protection locked="0"/>
    </xf>
    <xf numFmtId="176" fontId="10" fillId="0" borderId="72" xfId="55" applyNumberFormat="1" applyFont="1" applyBorder="1" applyAlignment="1" applyProtection="1">
      <alignment horizontal="right"/>
      <protection locked="0"/>
    </xf>
    <xf numFmtId="176" fontId="9" fillId="0" borderId="85" xfId="55" applyNumberFormat="1" applyFont="1" applyBorder="1" applyProtection="1">
      <alignment/>
      <protection locked="0"/>
    </xf>
    <xf numFmtId="176" fontId="1" fillId="0" borderId="62" xfId="55" applyNumberFormat="1" applyBorder="1" applyProtection="1">
      <alignment/>
      <protection locked="0"/>
    </xf>
    <xf numFmtId="176" fontId="8" fillId="0" borderId="56" xfId="55" applyNumberFormat="1" applyFont="1" applyBorder="1" applyAlignment="1" applyProtection="1">
      <alignment horizontal="center"/>
      <protection locked="0"/>
    </xf>
    <xf numFmtId="176" fontId="10" fillId="0" borderId="83" xfId="55" applyNumberFormat="1" applyFont="1" applyBorder="1" applyAlignment="1" applyProtection="1">
      <alignment horizontal="right"/>
      <protection locked="0"/>
    </xf>
    <xf numFmtId="176" fontId="10" fillId="0" borderId="101" xfId="55" applyNumberFormat="1" applyFont="1" applyBorder="1" applyAlignment="1" applyProtection="1">
      <alignment horizontal="right"/>
      <protection locked="0"/>
    </xf>
    <xf numFmtId="176" fontId="10" fillId="0" borderId="74" xfId="55" applyNumberFormat="1" applyFont="1" applyBorder="1" applyAlignment="1" applyProtection="1">
      <alignment horizontal="right"/>
      <protection locked="0"/>
    </xf>
    <xf numFmtId="176" fontId="1" fillId="0" borderId="55" xfId="55" applyNumberFormat="1" applyBorder="1" applyProtection="1">
      <alignment/>
      <protection locked="0"/>
    </xf>
    <xf numFmtId="176" fontId="8" fillId="0" borderId="84" xfId="55" applyNumberFormat="1" applyFont="1" applyBorder="1" applyProtection="1">
      <alignment/>
      <protection locked="0"/>
    </xf>
    <xf numFmtId="176" fontId="41" fillId="0" borderId="63" xfId="55" applyNumberFormat="1" applyFont="1" applyBorder="1" applyProtection="1">
      <alignment/>
      <protection locked="0"/>
    </xf>
    <xf numFmtId="176" fontId="8" fillId="0" borderId="53" xfId="55" applyNumberFormat="1" applyFont="1" applyBorder="1" applyAlignment="1" applyProtection="1">
      <alignment horizontal="center"/>
      <protection locked="0"/>
    </xf>
    <xf numFmtId="176" fontId="10" fillId="0" borderId="86" xfId="55" applyNumberFormat="1" applyFont="1" applyBorder="1" applyAlignment="1" applyProtection="1">
      <alignment horizontal="right"/>
      <protection locked="0"/>
    </xf>
    <xf numFmtId="176" fontId="10" fillId="0" borderId="93" xfId="55" applyNumberFormat="1" applyFont="1" applyBorder="1" applyAlignment="1" applyProtection="1">
      <alignment horizontal="right"/>
      <protection locked="0"/>
    </xf>
    <xf numFmtId="176" fontId="10" fillId="0" borderId="31" xfId="55" applyNumberFormat="1" applyFont="1" applyBorder="1" applyAlignment="1" applyProtection="1">
      <alignment horizontal="right"/>
      <protection locked="0"/>
    </xf>
    <xf numFmtId="176" fontId="8" fillId="0" borderId="21" xfId="55" applyNumberFormat="1" applyFont="1" applyBorder="1" applyAlignment="1" applyProtection="1">
      <alignment horizontal="center"/>
      <protection locked="0"/>
    </xf>
    <xf numFmtId="176" fontId="41" fillId="0" borderId="69" xfId="55" applyNumberFormat="1" applyFont="1" applyBorder="1" applyProtection="1">
      <alignment/>
      <protection locked="0"/>
    </xf>
    <xf numFmtId="176" fontId="9" fillId="0" borderId="15" xfId="55" applyNumberFormat="1" applyFont="1" applyBorder="1" applyProtection="1">
      <alignment/>
      <protection locked="0"/>
    </xf>
    <xf numFmtId="176" fontId="8" fillId="0" borderId="51" xfId="55" applyNumberFormat="1" applyFont="1" applyBorder="1" applyAlignment="1" applyProtection="1">
      <alignment horizontal="center"/>
      <protection locked="0"/>
    </xf>
    <xf numFmtId="176" fontId="10" fillId="0" borderId="17" xfId="55" applyNumberFormat="1" applyFont="1" applyBorder="1" applyAlignment="1" applyProtection="1">
      <alignment horizontal="right"/>
      <protection locked="0"/>
    </xf>
    <xf numFmtId="176" fontId="10" fillId="0" borderId="16" xfId="55" applyNumberFormat="1" applyFont="1" applyBorder="1" applyAlignment="1" applyProtection="1">
      <alignment horizontal="right"/>
      <protection locked="0"/>
    </xf>
    <xf numFmtId="176" fontId="8" fillId="0" borderId="63" xfId="55" applyNumberFormat="1" applyFont="1" applyBorder="1" applyProtection="1">
      <alignment/>
      <protection locked="0"/>
    </xf>
    <xf numFmtId="176" fontId="10" fillId="0" borderId="45" xfId="55" applyNumberFormat="1" applyFont="1" applyBorder="1" applyAlignment="1" applyProtection="1">
      <alignment horizontal="right"/>
      <protection locked="0"/>
    </xf>
    <xf numFmtId="176" fontId="10" fillId="0" borderId="44" xfId="55" applyNumberFormat="1" applyFont="1" applyBorder="1" applyAlignment="1" applyProtection="1">
      <alignment horizontal="right"/>
      <protection locked="0"/>
    </xf>
    <xf numFmtId="176" fontId="10" fillId="0" borderId="24" xfId="55" applyNumberFormat="1" applyFont="1" applyBorder="1" applyAlignment="1" applyProtection="1">
      <alignment horizontal="right"/>
      <protection locked="0"/>
    </xf>
    <xf numFmtId="176" fontId="8" fillId="0" borderId="15" xfId="55" applyNumberFormat="1" applyFont="1" applyBorder="1" applyProtection="1">
      <alignment/>
      <protection locked="0"/>
    </xf>
    <xf numFmtId="176" fontId="8" fillId="0" borderId="59" xfId="55" applyNumberFormat="1" applyFont="1" applyBorder="1" applyProtection="1">
      <alignment/>
      <protection locked="0"/>
    </xf>
    <xf numFmtId="176" fontId="10" fillId="0" borderId="75" xfId="55" applyNumberFormat="1" applyFont="1" applyBorder="1" applyAlignment="1" applyProtection="1">
      <alignment horizontal="right"/>
      <protection locked="0"/>
    </xf>
    <xf numFmtId="176" fontId="8" fillId="0" borderId="62" xfId="55" applyNumberFormat="1" applyFont="1" applyBorder="1" applyProtection="1">
      <alignment/>
      <protection locked="0"/>
    </xf>
    <xf numFmtId="176" fontId="8" fillId="0" borderId="69" xfId="55" applyNumberFormat="1" applyFont="1" applyBorder="1" applyProtection="1">
      <alignment/>
      <protection locked="0"/>
    </xf>
    <xf numFmtId="176" fontId="10" fillId="0" borderId="101" xfId="55" applyNumberFormat="1" applyFont="1" applyBorder="1" applyAlignment="1" applyProtection="1">
      <alignment horizontal="center"/>
      <protection locked="0"/>
    </xf>
    <xf numFmtId="176" fontId="10" fillId="0" borderId="45" xfId="55" applyNumberFormat="1" applyFont="1" applyBorder="1" applyAlignment="1" applyProtection="1">
      <alignment horizontal="center"/>
      <protection locked="0"/>
    </xf>
    <xf numFmtId="176" fontId="10" fillId="0" borderId="16" xfId="55" applyNumberFormat="1" applyFont="1" applyBorder="1" applyAlignment="1" applyProtection="1">
      <alignment horizontal="center"/>
      <protection locked="0"/>
    </xf>
    <xf numFmtId="176" fontId="1" fillId="0" borderId="84" xfId="55" applyNumberFormat="1" applyBorder="1" applyProtection="1">
      <alignment/>
      <protection locked="0"/>
    </xf>
    <xf numFmtId="176" fontId="8" fillId="0" borderId="102" xfId="55" applyNumberFormat="1" applyFont="1" applyBorder="1" applyProtection="1">
      <alignment/>
      <protection locked="0"/>
    </xf>
    <xf numFmtId="176" fontId="8" fillId="0" borderId="23" xfId="55" applyNumberFormat="1" applyFont="1" applyBorder="1" applyAlignment="1" applyProtection="1">
      <alignment horizontal="center"/>
      <protection locked="0"/>
    </xf>
    <xf numFmtId="176" fontId="10" fillId="0" borderId="88" xfId="55" applyNumberFormat="1" applyFont="1" applyBorder="1" applyAlignment="1" applyProtection="1">
      <alignment horizontal="right"/>
      <protection locked="0"/>
    </xf>
    <xf numFmtId="176" fontId="10" fillId="0" borderId="95" xfId="55" applyNumberFormat="1" applyFont="1" applyBorder="1" applyAlignment="1" applyProtection="1">
      <alignment horizontal="center"/>
      <protection locked="0"/>
    </xf>
    <xf numFmtId="176" fontId="10" fillId="0" borderId="95" xfId="55" applyNumberFormat="1" applyFont="1" applyBorder="1" applyAlignment="1" applyProtection="1">
      <alignment horizontal="right"/>
      <protection locked="0"/>
    </xf>
    <xf numFmtId="176" fontId="10" fillId="0" borderId="32" xfId="55" applyNumberFormat="1" applyFont="1" applyBorder="1" applyAlignment="1" applyProtection="1">
      <alignment horizontal="right"/>
      <protection locked="0"/>
    </xf>
    <xf numFmtId="176" fontId="1" fillId="0" borderId="12" xfId="55" applyNumberFormat="1" applyFont="1" applyBorder="1" applyProtection="1">
      <alignment/>
      <protection locked="0"/>
    </xf>
    <xf numFmtId="176" fontId="1" fillId="0" borderId="0" xfId="55" applyNumberFormat="1" applyFont="1" applyProtection="1">
      <alignment/>
      <protection locked="0"/>
    </xf>
    <xf numFmtId="3" fontId="64" fillId="0" borderId="0" xfId="0" applyNumberFormat="1" applyFont="1" applyAlignment="1">
      <alignment/>
    </xf>
    <xf numFmtId="3" fontId="23" fillId="0" borderId="0" xfId="55" applyNumberFormat="1" applyFont="1">
      <alignment/>
      <protection/>
    </xf>
    <xf numFmtId="3" fontId="61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12" fillId="0" borderId="0" xfId="55" applyNumberFormat="1" applyFont="1" applyBorder="1" applyAlignment="1">
      <alignment horizontal="right"/>
      <protection/>
    </xf>
    <xf numFmtId="3" fontId="12" fillId="0" borderId="0" xfId="55" applyNumberFormat="1" applyFont="1" applyBorder="1">
      <alignment/>
      <protection/>
    </xf>
    <xf numFmtId="165" fontId="20" fillId="0" borderId="0" xfId="55" applyNumberFormat="1" applyFont="1" applyBorder="1">
      <alignment/>
      <protection/>
    </xf>
    <xf numFmtId="176" fontId="15" fillId="0" borderId="56" xfId="55" applyNumberFormat="1" applyFont="1" applyBorder="1">
      <alignment/>
      <protection/>
    </xf>
    <xf numFmtId="176" fontId="9" fillId="0" borderId="51" xfId="55" applyNumberFormat="1" applyFont="1" applyBorder="1" applyAlignment="1">
      <alignment horizontal="center"/>
      <protection/>
    </xf>
    <xf numFmtId="176" fontId="9" fillId="0" borderId="75" xfId="55" applyNumberFormat="1" applyFont="1" applyBorder="1" applyAlignment="1">
      <alignment horizontal="center"/>
      <protection/>
    </xf>
    <xf numFmtId="176" fontId="13" fillId="0" borderId="56" xfId="55" applyNumberFormat="1" applyFont="1" applyBorder="1" applyAlignment="1">
      <alignment horizontal="right"/>
      <protection/>
    </xf>
    <xf numFmtId="176" fontId="13" fillId="0" borderId="74" xfId="55" applyNumberFormat="1" applyFont="1" applyBorder="1" applyAlignment="1">
      <alignment horizontal="right"/>
      <protection/>
    </xf>
    <xf numFmtId="176" fontId="20" fillId="0" borderId="51" xfId="55" applyNumberFormat="1" applyFont="1" applyBorder="1">
      <alignment/>
      <protection/>
    </xf>
    <xf numFmtId="176" fontId="13" fillId="0" borderId="51" xfId="55" applyNumberFormat="1" applyFont="1" applyBorder="1">
      <alignment/>
      <protection/>
    </xf>
    <xf numFmtId="176" fontId="20" fillId="0" borderId="75" xfId="55" applyNumberFormat="1" applyFont="1" applyBorder="1">
      <alignment/>
      <protection/>
    </xf>
    <xf numFmtId="176" fontId="13" fillId="0" borderId="51" xfId="55" applyNumberFormat="1" applyFont="1" applyBorder="1" applyAlignment="1">
      <alignment horizontal="right"/>
      <protection/>
    </xf>
    <xf numFmtId="176" fontId="13" fillId="0" borderId="75" xfId="55" applyNumberFormat="1" applyFont="1" applyBorder="1" applyAlignment="1">
      <alignment horizontal="right"/>
      <protection/>
    </xf>
    <xf numFmtId="176" fontId="13" fillId="0" borderId="21" xfId="55" applyNumberFormat="1" applyFont="1" applyBorder="1" applyAlignment="1">
      <alignment horizontal="right"/>
      <protection/>
    </xf>
    <xf numFmtId="176" fontId="13" fillId="0" borderId="31" xfId="55" applyNumberFormat="1" applyFont="1" applyBorder="1" applyAlignment="1">
      <alignment horizontal="right"/>
      <protection/>
    </xf>
    <xf numFmtId="176" fontId="20" fillId="0" borderId="53" xfId="55" applyNumberFormat="1" applyFont="1" applyBorder="1">
      <alignment/>
      <protection/>
    </xf>
    <xf numFmtId="176" fontId="20" fillId="0" borderId="24" xfId="55" applyNumberFormat="1" applyFont="1" applyBorder="1">
      <alignment/>
      <protection/>
    </xf>
    <xf numFmtId="176" fontId="13" fillId="0" borderId="56" xfId="55" applyNumberFormat="1" applyFont="1" applyBorder="1">
      <alignment/>
      <protection/>
    </xf>
    <xf numFmtId="176" fontId="13" fillId="0" borderId="74" xfId="55" applyNumberFormat="1" applyFont="1" applyBorder="1">
      <alignment/>
      <protection/>
    </xf>
    <xf numFmtId="176" fontId="13" fillId="0" borderId="75" xfId="55" applyNumberFormat="1" applyFont="1" applyBorder="1">
      <alignment/>
      <protection/>
    </xf>
    <xf numFmtId="176" fontId="13" fillId="0" borderId="21" xfId="55" applyNumberFormat="1" applyFont="1" applyBorder="1">
      <alignment/>
      <protection/>
    </xf>
    <xf numFmtId="176" fontId="13" fillId="0" borderId="31" xfId="55" applyNumberFormat="1" applyFont="1" applyBorder="1">
      <alignment/>
      <protection/>
    </xf>
    <xf numFmtId="176" fontId="13" fillId="0" borderId="53" xfId="55" applyNumberFormat="1" applyFont="1" applyBorder="1">
      <alignment/>
      <protection/>
    </xf>
    <xf numFmtId="176" fontId="13" fillId="0" borderId="24" xfId="55" applyNumberFormat="1" applyFont="1" applyBorder="1">
      <alignment/>
      <protection/>
    </xf>
    <xf numFmtId="176" fontId="4" fillId="0" borderId="16" xfId="55" applyNumberFormat="1" applyFont="1" applyBorder="1" applyAlignment="1">
      <alignment horizontal="right"/>
      <protection/>
    </xf>
    <xf numFmtId="176" fontId="4" fillId="0" borderId="16" xfId="55" applyNumberFormat="1" applyFont="1" applyBorder="1">
      <alignment/>
      <protection/>
    </xf>
    <xf numFmtId="176" fontId="4" fillId="0" borderId="93" xfId="55" applyNumberFormat="1" applyFont="1" applyBorder="1" applyAlignment="1">
      <alignment horizontal="right"/>
      <protection/>
    </xf>
    <xf numFmtId="176" fontId="28" fillId="0" borderId="101" xfId="55" applyNumberFormat="1" applyFont="1" applyFill="1" applyBorder="1" applyAlignment="1">
      <alignment horizontal="right"/>
      <protection/>
    </xf>
    <xf numFmtId="176" fontId="15" fillId="0" borderId="16" xfId="55" applyNumberFormat="1" applyFont="1" applyFill="1" applyBorder="1">
      <alignment/>
      <protection/>
    </xf>
    <xf numFmtId="176" fontId="4" fillId="0" borderId="16" xfId="55" applyNumberFormat="1" applyFont="1" applyFill="1" applyBorder="1" applyAlignment="1">
      <alignment horizontal="right"/>
      <protection/>
    </xf>
    <xf numFmtId="176" fontId="4" fillId="0" borderId="93" xfId="55" applyNumberFormat="1" applyFont="1" applyFill="1" applyBorder="1" applyAlignment="1">
      <alignment horizontal="right"/>
      <protection/>
    </xf>
    <xf numFmtId="176" fontId="4" fillId="0" borderId="101" xfId="55" applyNumberFormat="1" applyFont="1" applyBorder="1" applyAlignment="1">
      <alignment horizontal="right"/>
      <protection/>
    </xf>
    <xf numFmtId="176" fontId="32" fillId="0" borderId="45" xfId="55" applyNumberFormat="1" applyFont="1" applyBorder="1" applyAlignment="1">
      <alignment horizontal="center"/>
      <protection/>
    </xf>
    <xf numFmtId="176" fontId="4" fillId="0" borderId="16" xfId="55" applyNumberFormat="1" applyFont="1" applyBorder="1" applyAlignment="1">
      <alignment horizontal="center"/>
      <protection/>
    </xf>
    <xf numFmtId="176" fontId="4" fillId="0" borderId="45" xfId="55" applyNumberFormat="1" applyFont="1" applyBorder="1" applyAlignment="1">
      <alignment horizontal="right"/>
      <protection/>
    </xf>
    <xf numFmtId="176" fontId="28" fillId="0" borderId="93" xfId="55" applyNumberFormat="1" applyFont="1" applyFill="1" applyBorder="1" applyAlignment="1">
      <alignment horizontal="right"/>
      <protection/>
    </xf>
    <xf numFmtId="176" fontId="17" fillId="0" borderId="16" xfId="55" applyNumberFormat="1" applyFont="1" applyFill="1" applyBorder="1">
      <alignment/>
      <protection/>
    </xf>
    <xf numFmtId="176" fontId="15" fillId="0" borderId="0" xfId="55" applyNumberFormat="1" applyFont="1" applyBorder="1">
      <alignment/>
      <protection/>
    </xf>
    <xf numFmtId="176" fontId="17" fillId="0" borderId="0" xfId="55" applyNumberFormat="1" applyFont="1">
      <alignment/>
      <protection/>
    </xf>
    <xf numFmtId="176" fontId="8" fillId="0" borderId="0" xfId="55" applyNumberFormat="1" applyFont="1">
      <alignment/>
      <protection/>
    </xf>
    <xf numFmtId="176" fontId="9" fillId="0" borderId="0" xfId="55" applyNumberFormat="1" applyFont="1" applyBorder="1" applyAlignment="1">
      <alignment horizontal="center"/>
      <protection/>
    </xf>
    <xf numFmtId="176" fontId="7" fillId="0" borderId="0" xfId="55" applyNumberFormat="1" applyFont="1" applyAlignment="1">
      <alignment horizontal="right"/>
      <protection/>
    </xf>
    <xf numFmtId="176" fontId="8" fillId="0" borderId="12" xfId="55" applyNumberFormat="1" applyFont="1" applyBorder="1">
      <alignment/>
      <protection/>
    </xf>
    <xf numFmtId="176" fontId="8" fillId="0" borderId="26" xfId="55" applyNumberFormat="1" applyFont="1" applyBorder="1">
      <alignment/>
      <protection/>
    </xf>
    <xf numFmtId="176" fontId="8" fillId="0" borderId="27" xfId="55" applyNumberFormat="1" applyFont="1" applyBorder="1">
      <alignment/>
      <protection/>
    </xf>
    <xf numFmtId="176" fontId="1" fillId="0" borderId="13" xfId="55" applyNumberFormat="1" applyBorder="1">
      <alignment/>
      <protection/>
    </xf>
    <xf numFmtId="176" fontId="1" fillId="0" borderId="27" xfId="55" applyNumberFormat="1" applyBorder="1">
      <alignment/>
      <protection/>
    </xf>
    <xf numFmtId="176" fontId="10" fillId="0" borderId="0" xfId="55" applyNumberFormat="1" applyFont="1" applyBorder="1" applyAlignment="1">
      <alignment horizontal="center"/>
      <protection/>
    </xf>
    <xf numFmtId="176" fontId="8" fillId="0" borderId="10" xfId="55" applyNumberFormat="1" applyFont="1" applyBorder="1">
      <alignment/>
      <protection/>
    </xf>
    <xf numFmtId="176" fontId="8" fillId="0" borderId="10" xfId="55" applyNumberFormat="1" applyFont="1" applyBorder="1" applyAlignment="1">
      <alignment horizontal="center"/>
      <protection/>
    </xf>
    <xf numFmtId="176" fontId="8" fillId="0" borderId="0" xfId="55" applyNumberFormat="1" applyFont="1" applyBorder="1" applyAlignment="1">
      <alignment horizontal="center"/>
      <protection/>
    </xf>
    <xf numFmtId="176" fontId="41" fillId="0" borderId="0" xfId="55" applyNumberFormat="1" applyFont="1" applyBorder="1" applyAlignment="1">
      <alignment horizontal="center"/>
      <protection/>
    </xf>
    <xf numFmtId="176" fontId="8" fillId="0" borderId="16" xfId="55" applyNumberFormat="1" applyFont="1" applyBorder="1" applyAlignment="1">
      <alignment horizontal="center"/>
      <protection/>
    </xf>
    <xf numFmtId="176" fontId="10" fillId="0" borderId="0" xfId="55" applyNumberFormat="1" applyFont="1" applyBorder="1">
      <alignment/>
      <protection/>
    </xf>
    <xf numFmtId="176" fontId="41" fillId="0" borderId="14" xfId="55" applyNumberFormat="1" applyFont="1" applyBorder="1" applyAlignment="1">
      <alignment horizontal="center"/>
      <protection/>
    </xf>
    <xf numFmtId="176" fontId="8" fillId="0" borderId="29" xfId="55" applyNumberFormat="1" applyFont="1" applyBorder="1" applyAlignment="1">
      <alignment horizontal="center"/>
      <protection/>
    </xf>
    <xf numFmtId="176" fontId="7" fillId="0" borderId="34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10" fillId="0" borderId="18" xfId="55" applyNumberFormat="1" applyFont="1" applyBorder="1" applyAlignment="1">
      <alignment horizontal="center"/>
      <protection/>
    </xf>
    <xf numFmtId="176" fontId="15" fillId="0" borderId="91" xfId="55" applyNumberFormat="1" applyFont="1" applyBorder="1" applyAlignment="1">
      <alignment horizontal="right"/>
      <protection/>
    </xf>
    <xf numFmtId="176" fontId="17" fillId="0" borderId="0" xfId="55" applyNumberFormat="1" applyFont="1">
      <alignment/>
      <protection/>
    </xf>
    <xf numFmtId="176" fontId="15" fillId="0" borderId="91" xfId="55" applyNumberFormat="1" applyFont="1" applyBorder="1" applyAlignment="1">
      <alignment/>
      <protection/>
    </xf>
    <xf numFmtId="176" fontId="15" fillId="0" borderId="0" xfId="55" applyNumberFormat="1" applyFont="1" applyBorder="1" applyAlignment="1">
      <alignment horizontal="center"/>
      <protection/>
    </xf>
    <xf numFmtId="176" fontId="15" fillId="0" borderId="0" xfId="55" applyNumberFormat="1" applyFont="1" applyBorder="1" applyAlignment="1">
      <alignment horizontal="left"/>
      <protection/>
    </xf>
    <xf numFmtId="176" fontId="46" fillId="0" borderId="20" xfId="55" applyNumberFormat="1" applyFont="1" applyBorder="1" applyAlignment="1">
      <alignment horizontal="center"/>
      <protection/>
    </xf>
    <xf numFmtId="176" fontId="15" fillId="0" borderId="79" xfId="55" applyNumberFormat="1" applyFont="1" applyBorder="1" applyAlignment="1">
      <alignment horizontal="right"/>
      <protection/>
    </xf>
    <xf numFmtId="176" fontId="15" fillId="0" borderId="79" xfId="55" applyNumberFormat="1" applyFont="1" applyBorder="1" applyAlignment="1">
      <alignment/>
      <protection/>
    </xf>
    <xf numFmtId="176" fontId="19" fillId="0" borderId="0" xfId="55" applyNumberFormat="1" applyFont="1" applyBorder="1" applyAlignment="1">
      <alignment horizontal="center"/>
      <protection/>
    </xf>
    <xf numFmtId="176" fontId="19" fillId="0" borderId="0" xfId="55" applyNumberFormat="1" applyFont="1" applyBorder="1" applyAlignment="1">
      <alignment horizontal="left"/>
      <protection/>
    </xf>
    <xf numFmtId="176" fontId="10" fillId="0" borderId="20" xfId="55" applyNumberFormat="1" applyFont="1" applyBorder="1" applyAlignment="1">
      <alignment horizontal="center"/>
      <protection/>
    </xf>
    <xf numFmtId="176" fontId="15" fillId="0" borderId="79" xfId="55" applyNumberFormat="1" applyFont="1" applyFill="1" applyBorder="1" applyAlignment="1">
      <alignment horizontal="right"/>
      <protection/>
    </xf>
    <xf numFmtId="176" fontId="10" fillId="0" borderId="20" xfId="55" applyNumberFormat="1" applyFont="1" applyBorder="1" applyAlignment="1">
      <alignment horizontal="center"/>
      <protection/>
    </xf>
    <xf numFmtId="176" fontId="15" fillId="0" borderId="21" xfId="55" applyNumberFormat="1" applyFont="1" applyBorder="1" applyAlignment="1">
      <alignment horizontal="right" vertical="center"/>
      <protection/>
    </xf>
    <xf numFmtId="176" fontId="15" fillId="0" borderId="62" xfId="55" applyNumberFormat="1" applyFont="1" applyBorder="1" applyAlignment="1">
      <alignment horizontal="right" vertical="center"/>
      <protection/>
    </xf>
    <xf numFmtId="176" fontId="15" fillId="0" borderId="56" xfId="55" applyNumberFormat="1" applyFont="1" applyBorder="1" applyAlignment="1">
      <alignment horizontal="right" vertical="center"/>
      <protection/>
    </xf>
    <xf numFmtId="176" fontId="15" fillId="0" borderId="74" xfId="55" applyNumberFormat="1" applyFont="1" applyBorder="1" applyAlignment="1">
      <alignment horizontal="right" vertical="center"/>
      <protection/>
    </xf>
    <xf numFmtId="176" fontId="15" fillId="0" borderId="21" xfId="55" applyNumberFormat="1" applyFont="1" applyBorder="1" applyAlignment="1">
      <alignment vertical="center"/>
      <protection/>
    </xf>
    <xf numFmtId="176" fontId="15" fillId="0" borderId="69" xfId="55" applyNumberFormat="1" applyFont="1" applyBorder="1" applyAlignment="1">
      <alignment vertical="center"/>
      <protection/>
    </xf>
    <xf numFmtId="176" fontId="15" fillId="0" borderId="31" xfId="55" applyNumberFormat="1" applyFont="1" applyBorder="1" applyAlignment="1">
      <alignment vertical="center"/>
      <protection/>
    </xf>
    <xf numFmtId="176" fontId="15" fillId="0" borderId="63" xfId="55" applyNumberFormat="1" applyFont="1" applyBorder="1" applyAlignment="1">
      <alignment vertical="center"/>
      <protection/>
    </xf>
    <xf numFmtId="176" fontId="15" fillId="0" borderId="53" xfId="55" applyNumberFormat="1" applyFont="1" applyBorder="1" applyAlignment="1">
      <alignment vertical="center"/>
      <protection/>
    </xf>
    <xf numFmtId="176" fontId="15" fillId="0" borderId="24" xfId="55" applyNumberFormat="1" applyFont="1" applyBorder="1" applyAlignment="1">
      <alignment vertical="center"/>
      <protection/>
    </xf>
    <xf numFmtId="176" fontId="15" fillId="0" borderId="0" xfId="55" applyNumberFormat="1" applyFont="1" applyBorder="1" applyAlignment="1">
      <alignment vertical="center"/>
      <protection/>
    </xf>
    <xf numFmtId="176" fontId="15" fillId="0" borderId="0" xfId="55" applyNumberFormat="1" applyFont="1" applyBorder="1" applyAlignment="1">
      <alignment horizontal="center"/>
      <protection/>
    </xf>
    <xf numFmtId="176" fontId="15" fillId="0" borderId="0" xfId="55" applyNumberFormat="1" applyFont="1" applyBorder="1" applyAlignment="1">
      <alignment horizontal="left"/>
      <protection/>
    </xf>
    <xf numFmtId="176" fontId="15" fillId="0" borderId="79" xfId="55" applyNumberFormat="1" applyFont="1" applyFill="1" applyBorder="1" applyAlignment="1">
      <alignment/>
      <protection/>
    </xf>
    <xf numFmtId="176" fontId="46" fillId="0" borderId="82" xfId="55" applyNumberFormat="1" applyFont="1" applyBorder="1" applyAlignment="1">
      <alignment horizontal="center"/>
      <protection/>
    </xf>
    <xf numFmtId="176" fontId="19" fillId="0" borderId="53" xfId="55" applyNumberFormat="1" applyFont="1" applyBorder="1" applyAlignment="1">
      <alignment horizontal="left"/>
      <protection/>
    </xf>
    <xf numFmtId="176" fontId="15" fillId="0" borderId="100" xfId="55" applyNumberFormat="1" applyFont="1" applyBorder="1" applyAlignment="1">
      <alignment horizontal="right"/>
      <protection/>
    </xf>
    <xf numFmtId="176" fontId="46" fillId="0" borderId="82" xfId="55" applyNumberFormat="1" applyFont="1" applyBorder="1" applyAlignment="1">
      <alignment horizontal="center"/>
      <protection/>
    </xf>
    <xf numFmtId="176" fontId="15" fillId="0" borderId="100" xfId="55" applyNumberFormat="1" applyFont="1" applyBorder="1" applyAlignment="1">
      <alignment/>
      <protection/>
    </xf>
    <xf numFmtId="176" fontId="19" fillId="0" borderId="26" xfId="55" applyNumberFormat="1" applyFont="1" applyBorder="1" applyAlignment="1">
      <alignment horizontal="center"/>
      <protection/>
    </xf>
    <xf numFmtId="176" fontId="19" fillId="0" borderId="13" xfId="55" applyNumberFormat="1" applyFont="1" applyBorder="1" applyAlignment="1">
      <alignment horizontal="left"/>
      <protection/>
    </xf>
    <xf numFmtId="176" fontId="10" fillId="0" borderId="0" xfId="55" applyNumberFormat="1" applyFont="1">
      <alignment/>
      <protection/>
    </xf>
    <xf numFmtId="176" fontId="1" fillId="0" borderId="0" xfId="55" applyNumberFormat="1" applyAlignment="1">
      <alignment horizontal="right"/>
      <protection/>
    </xf>
    <xf numFmtId="176" fontId="12" fillId="0" borderId="0" xfId="55" applyNumberFormat="1" applyFont="1">
      <alignment/>
      <protection/>
    </xf>
    <xf numFmtId="176" fontId="7" fillId="0" borderId="0" xfId="0" applyNumberFormat="1" applyFont="1" applyAlignment="1">
      <alignment/>
    </xf>
    <xf numFmtId="176" fontId="13" fillId="0" borderId="0" xfId="55" applyNumberFormat="1" applyFont="1" applyAlignment="1" quotePrefix="1">
      <alignment horizontal="left"/>
      <protection/>
    </xf>
    <xf numFmtId="176" fontId="20" fillId="0" borderId="0" xfId="55" applyNumberFormat="1" applyFont="1">
      <alignment/>
      <protection/>
    </xf>
    <xf numFmtId="176" fontId="13" fillId="0" borderId="0" xfId="55" applyNumberFormat="1" applyFont="1">
      <alignment/>
      <protection/>
    </xf>
    <xf numFmtId="176" fontId="8" fillId="0" borderId="25" xfId="55" applyNumberFormat="1" applyFont="1" applyBorder="1">
      <alignment/>
      <protection/>
    </xf>
    <xf numFmtId="176" fontId="8" fillId="0" borderId="11" xfId="55" applyNumberFormat="1" applyFont="1" applyBorder="1">
      <alignment/>
      <protection/>
    </xf>
    <xf numFmtId="176" fontId="10" fillId="0" borderId="27" xfId="55" applyNumberFormat="1" applyFont="1" applyBorder="1">
      <alignment/>
      <protection/>
    </xf>
    <xf numFmtId="176" fontId="1" fillId="0" borderId="15" xfId="55" applyNumberFormat="1" applyBorder="1">
      <alignment/>
      <protection/>
    </xf>
    <xf numFmtId="176" fontId="13" fillId="0" borderId="0" xfId="55" applyNumberFormat="1" applyFont="1" applyBorder="1" applyAlignment="1">
      <alignment horizontal="center"/>
      <protection/>
    </xf>
    <xf numFmtId="176" fontId="8" fillId="0" borderId="17" xfId="55" applyNumberFormat="1" applyFont="1" applyBorder="1">
      <alignment/>
      <protection/>
    </xf>
    <xf numFmtId="176" fontId="1" fillId="0" borderId="17" xfId="55" applyNumberFormat="1" applyBorder="1" applyAlignment="1">
      <alignment horizontal="center"/>
      <protection/>
    </xf>
    <xf numFmtId="176" fontId="1" fillId="0" borderId="28" xfId="55" applyNumberFormat="1" applyBorder="1">
      <alignment/>
      <protection/>
    </xf>
    <xf numFmtId="176" fontId="8" fillId="0" borderId="33" xfId="55" applyNumberFormat="1" applyFont="1" applyBorder="1">
      <alignment/>
      <protection/>
    </xf>
    <xf numFmtId="176" fontId="1" fillId="0" borderId="26" xfId="55" applyNumberFormat="1" applyBorder="1">
      <alignment/>
      <protection/>
    </xf>
    <xf numFmtId="176" fontId="13" fillId="0" borderId="27" xfId="55" applyNumberFormat="1" applyFont="1" applyBorder="1" applyAlignment="1">
      <alignment horizontal="center"/>
      <protection/>
    </xf>
    <xf numFmtId="176" fontId="20" fillId="0" borderId="13" xfId="55" applyNumberFormat="1" applyFont="1" applyBorder="1" applyAlignment="1">
      <alignment horizontal="center"/>
      <protection/>
    </xf>
    <xf numFmtId="176" fontId="13" fillId="0" borderId="10" xfId="55" applyNumberFormat="1" applyFont="1" applyBorder="1" applyAlignment="1">
      <alignment horizontal="center"/>
      <protection/>
    </xf>
    <xf numFmtId="176" fontId="13" fillId="0" borderId="17" xfId="55" applyNumberFormat="1" applyFont="1" applyBorder="1" applyAlignment="1">
      <alignment horizontal="center"/>
      <protection/>
    </xf>
    <xf numFmtId="176" fontId="13" fillId="0" borderId="15" xfId="55" applyNumberFormat="1" applyFont="1" applyBorder="1">
      <alignment/>
      <protection/>
    </xf>
    <xf numFmtId="176" fontId="1" fillId="0" borderId="59" xfId="55" applyNumberFormat="1" applyBorder="1">
      <alignment/>
      <protection/>
    </xf>
    <xf numFmtId="176" fontId="10" fillId="0" borderId="60" xfId="55" applyNumberFormat="1" applyFont="1" applyBorder="1">
      <alignment/>
      <protection/>
    </xf>
    <xf numFmtId="176" fontId="8" fillId="0" borderId="10" xfId="55" applyNumberFormat="1" applyFont="1" applyBorder="1" applyAlignment="1">
      <alignment horizontal="right"/>
      <protection/>
    </xf>
    <xf numFmtId="176" fontId="7" fillId="0" borderId="10" xfId="55" applyNumberFormat="1" applyFont="1" applyBorder="1">
      <alignment/>
      <protection/>
    </xf>
    <xf numFmtId="176" fontId="8" fillId="0" borderId="72" xfId="55" applyNumberFormat="1" applyFont="1" applyBorder="1" applyAlignment="1">
      <alignment horizontal="right"/>
      <protection/>
    </xf>
    <xf numFmtId="176" fontId="13" fillId="0" borderId="85" xfId="55" applyNumberFormat="1" applyFont="1" applyBorder="1">
      <alignment/>
      <protection/>
    </xf>
    <xf numFmtId="176" fontId="1" fillId="0" borderId="62" xfId="55" applyNumberFormat="1" applyBorder="1">
      <alignment/>
      <protection/>
    </xf>
    <xf numFmtId="176" fontId="10" fillId="0" borderId="74" xfId="55" applyNumberFormat="1" applyFont="1" applyBorder="1" applyAlignment="1">
      <alignment horizontal="center"/>
      <protection/>
    </xf>
    <xf numFmtId="176" fontId="4" fillId="0" borderId="101" xfId="55" applyNumberFormat="1" applyFont="1" applyBorder="1">
      <alignment/>
      <protection/>
    </xf>
    <xf numFmtId="176" fontId="4" fillId="0" borderId="74" xfId="55" applyNumberFormat="1" applyFont="1" applyBorder="1" applyAlignment="1">
      <alignment horizontal="right"/>
      <protection/>
    </xf>
    <xf numFmtId="176" fontId="1" fillId="0" borderId="55" xfId="55" applyNumberFormat="1" applyBorder="1">
      <alignment/>
      <protection/>
    </xf>
    <xf numFmtId="176" fontId="10" fillId="0" borderId="81" xfId="55" applyNumberFormat="1" applyFont="1" applyBorder="1" applyAlignment="1">
      <alignment horizontal="center"/>
      <protection/>
    </xf>
    <xf numFmtId="176" fontId="9" fillId="0" borderId="84" xfId="55" applyNumberFormat="1" applyFont="1" applyBorder="1">
      <alignment/>
      <protection/>
    </xf>
    <xf numFmtId="176" fontId="7" fillId="0" borderId="63" xfId="55" applyNumberFormat="1" applyFont="1" applyBorder="1">
      <alignment/>
      <protection/>
    </xf>
    <xf numFmtId="176" fontId="10" fillId="0" borderId="100" xfId="55" applyNumberFormat="1" applyFont="1" applyBorder="1" applyAlignment="1">
      <alignment horizontal="center"/>
      <protection/>
    </xf>
    <xf numFmtId="176" fontId="4" fillId="0" borderId="45" xfId="55" applyNumberFormat="1" applyFont="1" applyBorder="1">
      <alignment/>
      <protection/>
    </xf>
    <xf numFmtId="176" fontId="4" fillId="0" borderId="24" xfId="55" applyNumberFormat="1" applyFont="1" applyBorder="1" applyAlignment="1">
      <alignment horizontal="right"/>
      <protection/>
    </xf>
    <xf numFmtId="176" fontId="7" fillId="0" borderId="59" xfId="55" applyNumberFormat="1" applyFont="1" applyBorder="1">
      <alignment/>
      <protection/>
    </xf>
    <xf numFmtId="176" fontId="4" fillId="0" borderId="83" xfId="55" applyNumberFormat="1" applyFont="1" applyBorder="1" applyAlignment="1">
      <alignment horizontal="right"/>
      <protection/>
    </xf>
    <xf numFmtId="176" fontId="9" fillId="0" borderId="15" xfId="55" applyNumberFormat="1" applyFont="1" applyBorder="1">
      <alignment/>
      <protection/>
    </xf>
    <xf numFmtId="176" fontId="7" fillId="0" borderId="62" xfId="55" applyNumberFormat="1" applyFont="1" applyBorder="1">
      <alignment/>
      <protection/>
    </xf>
    <xf numFmtId="176" fontId="10" fillId="0" borderId="79" xfId="55" applyNumberFormat="1" applyFont="1" applyBorder="1" applyAlignment="1">
      <alignment horizontal="center"/>
      <protection/>
    </xf>
    <xf numFmtId="176" fontId="4" fillId="0" borderId="93" xfId="55" applyNumberFormat="1" applyFont="1" applyBorder="1">
      <alignment/>
      <protection/>
    </xf>
    <xf numFmtId="176" fontId="4" fillId="0" borderId="86" xfId="55" applyNumberFormat="1" applyFont="1" applyBorder="1" applyAlignment="1">
      <alignment horizontal="right"/>
      <protection/>
    </xf>
    <xf numFmtId="176" fontId="7" fillId="0" borderId="69" xfId="55" applyNumberFormat="1" applyFont="1" applyBorder="1">
      <alignment/>
      <protection/>
    </xf>
    <xf numFmtId="176" fontId="10" fillId="0" borderId="60" xfId="55" applyNumberFormat="1" applyFont="1" applyBorder="1" applyAlignment="1">
      <alignment horizontal="center"/>
      <protection/>
    </xf>
    <xf numFmtId="176" fontId="4" fillId="0" borderId="17" xfId="55" applyNumberFormat="1" applyFont="1" applyBorder="1">
      <alignment/>
      <protection/>
    </xf>
    <xf numFmtId="176" fontId="9" fillId="0" borderId="62" xfId="55" applyNumberFormat="1" applyFont="1" applyBorder="1">
      <alignment/>
      <protection/>
    </xf>
    <xf numFmtId="176" fontId="4" fillId="0" borderId="74" xfId="55" applyNumberFormat="1" applyFont="1" applyBorder="1">
      <alignment/>
      <protection/>
    </xf>
    <xf numFmtId="176" fontId="9" fillId="0" borderId="59" xfId="55" applyNumberFormat="1" applyFont="1" applyBorder="1">
      <alignment/>
      <protection/>
    </xf>
    <xf numFmtId="176" fontId="4" fillId="0" borderId="75" xfId="55" applyNumberFormat="1" applyFont="1" applyBorder="1">
      <alignment/>
      <protection/>
    </xf>
    <xf numFmtId="176" fontId="4" fillId="0" borderId="83" xfId="55" applyNumberFormat="1" applyFont="1" applyBorder="1">
      <alignment/>
      <protection/>
    </xf>
    <xf numFmtId="176" fontId="1" fillId="0" borderId="84" xfId="55" applyNumberFormat="1" applyBorder="1">
      <alignment/>
      <protection/>
    </xf>
    <xf numFmtId="176" fontId="4" fillId="0" borderId="24" xfId="55" applyNumberFormat="1" applyFont="1" applyBorder="1">
      <alignment/>
      <protection/>
    </xf>
    <xf numFmtId="176" fontId="8" fillId="0" borderId="15" xfId="55" applyNumberFormat="1" applyFont="1" applyBorder="1">
      <alignment/>
      <protection/>
    </xf>
    <xf numFmtId="176" fontId="9" fillId="0" borderId="69" xfId="55" applyNumberFormat="1" applyFont="1" applyBorder="1">
      <alignment/>
      <protection/>
    </xf>
    <xf numFmtId="176" fontId="8" fillId="0" borderId="63" xfId="55" applyNumberFormat="1" applyFont="1" applyBorder="1">
      <alignment/>
      <protection/>
    </xf>
    <xf numFmtId="176" fontId="8" fillId="0" borderId="84" xfId="55" applyNumberFormat="1" applyFont="1" applyBorder="1">
      <alignment/>
      <protection/>
    </xf>
    <xf numFmtId="176" fontId="32" fillId="0" borderId="101" xfId="55" applyNumberFormat="1" applyFont="1" applyBorder="1" applyAlignment="1">
      <alignment horizontal="center"/>
      <protection/>
    </xf>
    <xf numFmtId="176" fontId="32" fillId="0" borderId="16" xfId="55" applyNumberFormat="1" applyFont="1" applyBorder="1" applyAlignment="1">
      <alignment horizontal="center"/>
      <protection/>
    </xf>
    <xf numFmtId="176" fontId="7" fillId="0" borderId="99" xfId="55" applyNumberFormat="1" applyFont="1" applyBorder="1">
      <alignment/>
      <protection/>
    </xf>
    <xf numFmtId="176" fontId="32" fillId="0" borderId="93" xfId="55" applyNumberFormat="1" applyFont="1" applyBorder="1" applyAlignment="1">
      <alignment horizontal="center"/>
      <protection/>
    </xf>
    <xf numFmtId="176" fontId="10" fillId="0" borderId="85" xfId="55" applyNumberFormat="1" applyFont="1" applyBorder="1">
      <alignment/>
      <protection/>
    </xf>
    <xf numFmtId="176" fontId="7" fillId="0" borderId="84" xfId="55" applyNumberFormat="1" applyFont="1" applyBorder="1">
      <alignment/>
      <protection/>
    </xf>
    <xf numFmtId="176" fontId="10" fillId="0" borderId="43" xfId="55" applyNumberFormat="1" applyFont="1" applyBorder="1" applyAlignment="1">
      <alignment horizontal="center"/>
      <protection/>
    </xf>
    <xf numFmtId="176" fontId="7" fillId="0" borderId="85" xfId="55" applyNumberFormat="1" applyFont="1" applyBorder="1">
      <alignment/>
      <protection/>
    </xf>
    <xf numFmtId="176" fontId="7" fillId="0" borderId="15" xfId="55" applyNumberFormat="1" applyFont="1" applyBorder="1">
      <alignment/>
      <protection/>
    </xf>
    <xf numFmtId="176" fontId="1" fillId="0" borderId="16" xfId="55" applyNumberFormat="1" applyBorder="1">
      <alignment/>
      <protection/>
    </xf>
    <xf numFmtId="176" fontId="32" fillId="0" borderId="87" xfId="55" applyNumberFormat="1" applyFont="1" applyBorder="1" applyAlignment="1">
      <alignment horizontal="center"/>
      <protection/>
    </xf>
    <xf numFmtId="176" fontId="4" fillId="0" borderId="99" xfId="55" applyNumberFormat="1" applyFont="1" applyBorder="1">
      <alignment/>
      <protection/>
    </xf>
    <xf numFmtId="176" fontId="4" fillId="0" borderId="86" xfId="55" applyNumberFormat="1" applyFont="1" applyBorder="1">
      <alignment/>
      <protection/>
    </xf>
    <xf numFmtId="176" fontId="7" fillId="0" borderId="103" xfId="55" applyNumberFormat="1" applyFont="1" applyBorder="1">
      <alignment/>
      <protection/>
    </xf>
    <xf numFmtId="176" fontId="10" fillId="0" borderId="32" xfId="55" applyNumberFormat="1" applyFont="1" applyBorder="1" applyAlignment="1">
      <alignment horizontal="center"/>
      <protection/>
    </xf>
    <xf numFmtId="176" fontId="4" fillId="0" borderId="95" xfId="55" applyNumberFormat="1" applyFont="1" applyBorder="1">
      <alignment/>
      <protection/>
    </xf>
    <xf numFmtId="176" fontId="32" fillId="0" borderId="104" xfId="55" applyNumberFormat="1" applyFont="1" applyBorder="1" applyAlignment="1">
      <alignment horizontal="center"/>
      <protection/>
    </xf>
    <xf numFmtId="176" fontId="4" fillId="0" borderId="103" xfId="55" applyNumberFormat="1" applyFont="1" applyBorder="1">
      <alignment/>
      <protection/>
    </xf>
    <xf numFmtId="176" fontId="32" fillId="0" borderId="95" xfId="55" applyNumberFormat="1" applyFont="1" applyBorder="1" applyAlignment="1">
      <alignment horizontal="center"/>
      <protection/>
    </xf>
    <xf numFmtId="176" fontId="4" fillId="0" borderId="88" xfId="55" applyNumberFormat="1" applyFont="1" applyBorder="1">
      <alignment/>
      <protection/>
    </xf>
    <xf numFmtId="176" fontId="6" fillId="0" borderId="12" xfId="55" applyNumberFormat="1" applyFont="1" applyBorder="1">
      <alignment/>
      <protection/>
    </xf>
    <xf numFmtId="176" fontId="1" fillId="0" borderId="0" xfId="55" applyNumberFormat="1" applyFont="1">
      <alignment/>
      <protection/>
    </xf>
    <xf numFmtId="176" fontId="8" fillId="0" borderId="0" xfId="55" applyNumberFormat="1" applyFont="1" applyBorder="1">
      <alignment/>
      <protection/>
    </xf>
    <xf numFmtId="3" fontId="9" fillId="0" borderId="28" xfId="55" applyNumberFormat="1" applyFont="1" applyBorder="1" applyAlignment="1" quotePrefix="1">
      <alignment horizontal="left"/>
      <protection/>
    </xf>
    <xf numFmtId="3" fontId="9" fillId="0" borderId="26" xfId="55" applyNumberFormat="1" applyFont="1" applyBorder="1" applyAlignment="1" quotePrefix="1">
      <alignment horizontal="center"/>
      <protection/>
    </xf>
    <xf numFmtId="3" fontId="9" fillId="0" borderId="16" xfId="55" applyNumberFormat="1" applyFont="1" applyBorder="1" applyAlignment="1" quotePrefix="1">
      <alignment horizontal="center"/>
      <protection/>
    </xf>
    <xf numFmtId="3" fontId="8" fillId="0" borderId="15" xfId="55" applyNumberFormat="1" applyFont="1" applyBorder="1" applyAlignment="1" quotePrefix="1">
      <alignment horizontal="left"/>
      <protection/>
    </xf>
    <xf numFmtId="3" fontId="9" fillId="0" borderId="10" xfId="55" applyNumberFormat="1" applyFont="1" applyBorder="1" applyAlignment="1">
      <alignment horizontal="right"/>
      <protection/>
    </xf>
    <xf numFmtId="3" fontId="13" fillId="0" borderId="16" xfId="55" applyNumberFormat="1" applyFont="1" applyBorder="1" applyAlignment="1">
      <alignment horizontal="right"/>
      <protection/>
    </xf>
    <xf numFmtId="3" fontId="13" fillId="0" borderId="45" xfId="55" applyNumberFormat="1" applyFont="1" applyBorder="1" applyAlignment="1">
      <alignment horizontal="right"/>
      <protection/>
    </xf>
    <xf numFmtId="3" fontId="13" fillId="0" borderId="16" xfId="55" applyNumberFormat="1" applyFont="1" applyBorder="1" applyAlignment="1">
      <alignment horizontal="center"/>
      <protection/>
    </xf>
    <xf numFmtId="3" fontId="13" fillId="0" borderId="45" xfId="55" applyNumberFormat="1" applyFont="1" applyBorder="1" applyAlignment="1">
      <alignment horizontal="center"/>
      <protection/>
    </xf>
    <xf numFmtId="3" fontId="13" fillId="0" borderId="29" xfId="55" applyNumberFormat="1" applyFont="1" applyBorder="1" applyAlignment="1">
      <alignment horizontal="center"/>
      <protection/>
    </xf>
    <xf numFmtId="3" fontId="13" fillId="0" borderId="90" xfId="55" applyNumberFormat="1" applyFont="1" applyBorder="1" applyAlignment="1">
      <alignment horizontal="right"/>
      <protection/>
    </xf>
    <xf numFmtId="3" fontId="1" fillId="0" borderId="98" xfId="55" applyNumberFormat="1" applyBorder="1">
      <alignment/>
      <protection/>
    </xf>
    <xf numFmtId="3" fontId="9" fillId="0" borderId="80" xfId="55" applyNumberFormat="1" applyFont="1" applyBorder="1" applyAlignment="1">
      <alignment horizontal="center"/>
      <protection/>
    </xf>
    <xf numFmtId="3" fontId="9" fillId="0" borderId="97" xfId="55" applyNumberFormat="1" applyFont="1" applyBorder="1" applyAlignment="1">
      <alignment horizontal="center"/>
      <protection/>
    </xf>
    <xf numFmtId="3" fontId="9" fillId="0" borderId="98" xfId="55" applyNumberFormat="1" applyFont="1" applyBorder="1" applyAlignment="1">
      <alignment horizontal="center"/>
      <protection/>
    </xf>
    <xf numFmtId="3" fontId="13" fillId="0" borderId="29" xfId="55" applyNumberFormat="1" applyFont="1" applyBorder="1" applyAlignment="1">
      <alignment horizontal="right"/>
      <protection/>
    </xf>
    <xf numFmtId="3" fontId="9" fillId="0" borderId="16" xfId="55" applyNumberFormat="1" applyFont="1" applyBorder="1" applyAlignment="1" quotePrefix="1">
      <alignment horizontal="center"/>
      <protection/>
    </xf>
    <xf numFmtId="0" fontId="7" fillId="0" borderId="28" xfId="55" applyFont="1" applyBorder="1" applyAlignment="1" applyProtection="1" quotePrefix="1">
      <alignment horizontal="left"/>
      <protection locked="0"/>
    </xf>
    <xf numFmtId="3" fontId="9" fillId="0" borderId="0" xfId="55" applyNumberFormat="1" applyFont="1" applyAlignment="1" quotePrefix="1">
      <alignment horizontal="right"/>
      <protection/>
    </xf>
    <xf numFmtId="3" fontId="9" fillId="0" borderId="0" xfId="0" applyNumberFormat="1" applyFont="1" applyBorder="1" applyAlignment="1">
      <alignment horizontal="center"/>
    </xf>
    <xf numFmtId="176" fontId="15" fillId="0" borderId="0" xfId="55" applyNumberFormat="1" applyFont="1" applyBorder="1" applyAlignment="1">
      <alignment horizontal="right"/>
      <protection/>
    </xf>
    <xf numFmtId="176" fontId="9" fillId="0" borderId="0" xfId="55" applyNumberFormat="1" applyFont="1" applyAlignment="1" quotePrefix="1">
      <alignment horizontal="right"/>
      <protection/>
    </xf>
    <xf numFmtId="176" fontId="15" fillId="0" borderId="0" xfId="55" applyNumberFormat="1" applyFont="1" applyAlignment="1" applyProtection="1" quotePrefix="1">
      <alignment horizontal="left"/>
      <protection locked="0"/>
    </xf>
    <xf numFmtId="176" fontId="15" fillId="0" borderId="0" xfId="55" applyNumberFormat="1" applyFont="1" applyAlignment="1" quotePrefix="1">
      <alignment horizontal="left"/>
      <protection/>
    </xf>
    <xf numFmtId="187" fontId="15" fillId="0" borderId="30" xfId="55" applyNumberFormat="1" applyFont="1" applyBorder="1" applyAlignment="1">
      <alignment horizontal="right"/>
      <protection/>
    </xf>
    <xf numFmtId="187" fontId="15" fillId="0" borderId="31" xfId="55" applyNumberFormat="1" applyFont="1" applyBorder="1" applyAlignment="1">
      <alignment horizontal="right"/>
      <protection/>
    </xf>
    <xf numFmtId="187" fontId="15" fillId="0" borderId="32" xfId="55" applyNumberFormat="1" applyFont="1" applyBorder="1" applyAlignment="1">
      <alignment horizontal="right"/>
      <protection/>
    </xf>
    <xf numFmtId="187" fontId="15" fillId="0" borderId="34" xfId="55" applyNumberFormat="1" applyFont="1" applyBorder="1" applyAlignment="1">
      <alignment horizontal="right"/>
      <protection/>
    </xf>
    <xf numFmtId="187" fontId="15" fillId="0" borderId="53" xfId="55" applyNumberFormat="1" applyFont="1" applyBorder="1" applyAlignment="1">
      <alignment horizontal="right"/>
      <protection/>
    </xf>
    <xf numFmtId="187" fontId="15" fillId="0" borderId="24" xfId="55" applyNumberFormat="1" applyFont="1" applyBorder="1">
      <alignment/>
      <protection/>
    </xf>
    <xf numFmtId="187" fontId="15" fillId="0" borderId="21" xfId="55" applyNumberFormat="1" applyFont="1" applyFill="1" applyBorder="1" applyAlignment="1" applyProtection="1">
      <alignment vertical="center"/>
      <protection locked="0"/>
    </xf>
    <xf numFmtId="187" fontId="15" fillId="0" borderId="69" xfId="55" applyNumberFormat="1" applyFont="1" applyFill="1" applyBorder="1" applyAlignment="1" applyProtection="1">
      <alignment vertical="center"/>
      <protection locked="0"/>
    </xf>
    <xf numFmtId="187" fontId="15" fillId="0" borderId="31" xfId="55" applyNumberFormat="1" applyFont="1" applyFill="1" applyBorder="1" applyAlignment="1" applyProtection="1">
      <alignment vertical="center"/>
      <protection locked="0"/>
    </xf>
    <xf numFmtId="187" fontId="15" fillId="0" borderId="56" xfId="55" applyNumberFormat="1" applyFont="1" applyBorder="1" applyAlignment="1">
      <alignment horizontal="right"/>
      <protection/>
    </xf>
    <xf numFmtId="187" fontId="15" fillId="0" borderId="74" xfId="55" applyNumberFormat="1" applyFont="1" applyBorder="1">
      <alignment/>
      <protection/>
    </xf>
    <xf numFmtId="187" fontId="15" fillId="0" borderId="34" xfId="55" applyNumberFormat="1" applyFont="1" applyBorder="1">
      <alignment/>
      <protection/>
    </xf>
    <xf numFmtId="187" fontId="15" fillId="0" borderId="86" xfId="55" applyNumberFormat="1" applyFont="1" applyFill="1" applyBorder="1" applyAlignment="1" applyProtection="1">
      <alignment vertical="center"/>
      <protection locked="0"/>
    </xf>
    <xf numFmtId="187" fontId="15" fillId="0" borderId="77" xfId="55" applyNumberFormat="1" applyFont="1" applyBorder="1" applyAlignment="1">
      <alignment horizontal="right"/>
      <protection/>
    </xf>
    <xf numFmtId="187" fontId="15" fillId="0" borderId="96" xfId="55" applyNumberFormat="1" applyFont="1" applyBorder="1" applyAlignment="1">
      <alignment horizontal="right"/>
      <protection/>
    </xf>
    <xf numFmtId="3" fontId="7" fillId="0" borderId="0" xfId="55" applyNumberFormat="1" applyFont="1">
      <alignment/>
      <protection/>
    </xf>
    <xf numFmtId="176" fontId="1" fillId="0" borderId="0" xfId="55" applyNumberFormat="1" applyFill="1">
      <alignment/>
      <protection/>
    </xf>
    <xf numFmtId="3" fontId="67" fillId="0" borderId="0" xfId="55" applyNumberFormat="1" applyFont="1">
      <alignment/>
      <protection/>
    </xf>
    <xf numFmtId="3" fontId="11" fillId="0" borderId="0" xfId="55" applyNumberFormat="1" applyFont="1">
      <alignment/>
      <protection/>
    </xf>
    <xf numFmtId="3" fontId="6" fillId="0" borderId="53" xfId="55" applyNumberFormat="1" applyFont="1" applyBorder="1" applyAlignment="1">
      <alignment horizontal="right"/>
      <protection/>
    </xf>
    <xf numFmtId="3" fontId="7" fillId="0" borderId="53" xfId="55" applyNumberFormat="1" applyFont="1" applyBorder="1" applyAlignment="1">
      <alignment horizontal="right"/>
      <protection/>
    </xf>
    <xf numFmtId="3" fontId="7" fillId="0" borderId="51" xfId="55" applyNumberFormat="1" applyFont="1" applyBorder="1" applyAlignment="1">
      <alignment horizontal="right"/>
      <protection/>
    </xf>
    <xf numFmtId="3" fontId="1" fillId="0" borderId="51" xfId="55" applyNumberFormat="1" applyBorder="1" applyAlignment="1">
      <alignment horizontal="right"/>
      <protection/>
    </xf>
    <xf numFmtId="3" fontId="1" fillId="0" borderId="53" xfId="55" applyNumberFormat="1" applyBorder="1" applyAlignment="1">
      <alignment horizontal="right"/>
      <protection/>
    </xf>
    <xf numFmtId="3" fontId="7" fillId="0" borderId="77" xfId="55" applyNumberFormat="1" applyFont="1" applyBorder="1" applyAlignment="1">
      <alignment horizontal="right"/>
      <protection/>
    </xf>
    <xf numFmtId="176" fontId="23" fillId="0" borderId="0" xfId="55" applyNumberFormat="1" applyFont="1" applyFill="1" applyAlignment="1" applyProtection="1">
      <alignment horizontal="center"/>
      <protection locked="0"/>
    </xf>
    <xf numFmtId="176" fontId="15" fillId="0" borderId="32" xfId="55" applyNumberFormat="1" applyFont="1" applyFill="1" applyBorder="1">
      <alignment/>
      <protection/>
    </xf>
    <xf numFmtId="3" fontId="12" fillId="0" borderId="0" xfId="55" applyNumberFormat="1" applyFont="1" applyFill="1">
      <alignment/>
      <protection/>
    </xf>
    <xf numFmtId="187" fontId="16" fillId="0" borderId="23" xfId="55" applyNumberFormat="1" applyFont="1" applyFill="1" applyBorder="1" applyAlignment="1" applyProtection="1">
      <alignment horizontal="right"/>
      <protection locked="0"/>
    </xf>
    <xf numFmtId="176" fontId="15" fillId="0" borderId="19" xfId="55" applyNumberFormat="1" applyFont="1" applyFill="1" applyBorder="1" applyAlignment="1" applyProtection="1">
      <alignment horizontal="right"/>
      <protection locked="0"/>
    </xf>
    <xf numFmtId="0" fontId="19" fillId="0" borderId="20" xfId="55" applyFont="1" applyFill="1" applyBorder="1" applyAlignment="1">
      <alignment horizontal="center"/>
      <protection/>
    </xf>
    <xf numFmtId="0" fontId="19" fillId="0" borderId="21" xfId="55" applyFont="1" applyFill="1" applyBorder="1" applyAlignment="1">
      <alignment horizontal="left"/>
      <protection/>
    </xf>
    <xf numFmtId="176" fontId="15" fillId="0" borderId="69" xfId="55" applyNumberFormat="1" applyFont="1" applyFill="1" applyBorder="1">
      <alignment/>
      <protection/>
    </xf>
    <xf numFmtId="0" fontId="17" fillId="0" borderId="0" xfId="55" applyFont="1" applyFill="1">
      <alignment/>
      <protection/>
    </xf>
    <xf numFmtId="176" fontId="16" fillId="0" borderId="56" xfId="55" applyNumberFormat="1" applyFont="1" applyBorder="1" applyAlignment="1">
      <alignment horizontal="right"/>
      <protection/>
    </xf>
    <xf numFmtId="176" fontId="16" fillId="0" borderId="56" xfId="55" applyNumberFormat="1" applyFont="1" applyBorder="1" applyAlignment="1">
      <alignment horizontal="center"/>
      <protection/>
    </xf>
    <xf numFmtId="176" fontId="16" fillId="0" borderId="56" xfId="55" applyNumberFormat="1" applyFont="1" applyBorder="1">
      <alignment/>
      <protection/>
    </xf>
    <xf numFmtId="176" fontId="16" fillId="0" borderId="74" xfId="55" applyNumberFormat="1" applyFont="1" applyBorder="1" applyAlignment="1">
      <alignment horizontal="right"/>
      <protection/>
    </xf>
    <xf numFmtId="176" fontId="15" fillId="0" borderId="74" xfId="55" applyNumberFormat="1" applyFont="1" applyBorder="1">
      <alignment/>
      <protection/>
    </xf>
    <xf numFmtId="176" fontId="13" fillId="0" borderId="77" xfId="55" applyNumberFormat="1" applyFont="1" applyBorder="1">
      <alignment/>
      <protection/>
    </xf>
    <xf numFmtId="176" fontId="13" fillId="0" borderId="78" xfId="55" applyNumberFormat="1" applyFont="1" applyBorder="1">
      <alignment/>
      <protection/>
    </xf>
    <xf numFmtId="176" fontId="20" fillId="0" borderId="0" xfId="55" applyNumberFormat="1" applyFont="1" applyBorder="1">
      <alignment/>
      <protection/>
    </xf>
    <xf numFmtId="176" fontId="20" fillId="0" borderId="12" xfId="55" applyNumberFormat="1" applyFont="1" applyBorder="1">
      <alignment/>
      <protection/>
    </xf>
    <xf numFmtId="3" fontId="7" fillId="0" borderId="105" xfId="55" applyNumberFormat="1" applyFont="1" applyBorder="1">
      <alignment/>
      <protection/>
    </xf>
    <xf numFmtId="3" fontId="6" fillId="0" borderId="105" xfId="55" applyNumberFormat="1" applyFont="1" applyBorder="1">
      <alignment/>
      <protection/>
    </xf>
    <xf numFmtId="3" fontId="9" fillId="0" borderId="19" xfId="55" applyNumberFormat="1" applyFont="1" applyBorder="1" applyAlignment="1">
      <alignment horizontal="center"/>
      <protection/>
    </xf>
    <xf numFmtId="176" fontId="13" fillId="0" borderId="0" xfId="55" applyNumberFormat="1" applyFont="1" applyBorder="1" applyAlignment="1">
      <alignment horizontal="right"/>
      <protection/>
    </xf>
    <xf numFmtId="3" fontId="1" fillId="0" borderId="26" xfId="55" applyNumberFormat="1" applyBorder="1" applyAlignment="1">
      <alignment vertical="center"/>
      <protection/>
    </xf>
    <xf numFmtId="3" fontId="1" fillId="0" borderId="27" xfId="55" applyNumberFormat="1" applyBorder="1" applyAlignment="1">
      <alignment vertical="center"/>
      <protection/>
    </xf>
    <xf numFmtId="3" fontId="9" fillId="0" borderId="27" xfId="55" applyNumberFormat="1" applyFont="1" applyBorder="1" applyAlignment="1">
      <alignment horizontal="center" vertical="center"/>
      <protection/>
    </xf>
    <xf numFmtId="3" fontId="9" fillId="0" borderId="27" xfId="55" applyNumberFormat="1" applyFont="1" applyBorder="1" applyAlignment="1">
      <alignment horizontal="left" vertical="center"/>
      <protection/>
    </xf>
    <xf numFmtId="3" fontId="9" fillId="0" borderId="13" xfId="55" applyNumberFormat="1" applyFont="1" applyBorder="1" applyAlignment="1">
      <alignment horizontal="center" vertical="center"/>
      <protection/>
    </xf>
    <xf numFmtId="3" fontId="9" fillId="0" borderId="34" xfId="55" applyNumberFormat="1" applyFont="1" applyBorder="1" applyAlignment="1">
      <alignment horizontal="center" vertical="center"/>
      <protection/>
    </xf>
    <xf numFmtId="3" fontId="9" fillId="0" borderId="23" xfId="55" applyNumberFormat="1" applyFont="1" applyBorder="1" applyAlignment="1">
      <alignment horizontal="center"/>
      <protection/>
    </xf>
    <xf numFmtId="176" fontId="20" fillId="0" borderId="23" xfId="55" applyNumberFormat="1" applyFont="1" applyBorder="1">
      <alignment/>
      <protection/>
    </xf>
    <xf numFmtId="176" fontId="20" fillId="0" borderId="32" xfId="55" applyNumberFormat="1" applyFont="1" applyBorder="1">
      <alignment/>
      <protection/>
    </xf>
    <xf numFmtId="3" fontId="15" fillId="0" borderId="0" xfId="55" applyNumberFormat="1" applyFont="1" applyBorder="1" applyAlignment="1" quotePrefix="1">
      <alignment horizontal="left"/>
      <protection/>
    </xf>
    <xf numFmtId="3" fontId="6" fillId="0" borderId="76" xfId="55" applyNumberFormat="1" applyFont="1" applyBorder="1">
      <alignment/>
      <protection/>
    </xf>
    <xf numFmtId="3" fontId="6" fillId="0" borderId="69" xfId="55" applyNumberFormat="1" applyFont="1" applyBorder="1">
      <alignment/>
      <protection/>
    </xf>
    <xf numFmtId="176" fontId="13" fillId="0" borderId="21" xfId="55" applyNumberFormat="1" applyFont="1" applyBorder="1">
      <alignment/>
      <protection/>
    </xf>
    <xf numFmtId="176" fontId="13" fillId="0" borderId="31" xfId="55" applyNumberFormat="1" applyFont="1" applyBorder="1">
      <alignment/>
      <protection/>
    </xf>
    <xf numFmtId="3" fontId="6" fillId="0" borderId="102" xfId="55" applyNumberFormat="1" applyFont="1" applyBorder="1">
      <alignment/>
      <protection/>
    </xf>
    <xf numFmtId="0" fontId="7" fillId="0" borderId="27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34" xfId="55" applyFont="1" applyBorder="1" applyAlignment="1">
      <alignment horizontal="center"/>
      <protection/>
    </xf>
    <xf numFmtId="176" fontId="10" fillId="0" borderId="16" xfId="55" applyNumberFormat="1" applyFont="1" applyBorder="1" applyAlignment="1">
      <alignment horizontal="center"/>
      <protection/>
    </xf>
    <xf numFmtId="3" fontId="9" fillId="0" borderId="97" xfId="55" applyNumberFormat="1" applyFont="1" applyBorder="1" applyAlignment="1" quotePrefix="1">
      <alignment horizontal="left" vertical="center"/>
      <protection/>
    </xf>
    <xf numFmtId="3" fontId="13" fillId="0" borderId="75" xfId="55" applyNumberFormat="1" applyFont="1" applyBorder="1" applyAlignment="1">
      <alignment horizontal="right"/>
      <protection/>
    </xf>
    <xf numFmtId="3" fontId="13" fillId="0" borderId="24" xfId="55" applyNumberFormat="1" applyFont="1" applyBorder="1" applyAlignment="1">
      <alignment horizontal="right"/>
      <protection/>
    </xf>
    <xf numFmtId="3" fontId="13" fillId="0" borderId="78" xfId="55" applyNumberFormat="1" applyFont="1" applyBorder="1" applyAlignment="1">
      <alignment horizontal="right"/>
      <protection/>
    </xf>
    <xf numFmtId="0" fontId="1" fillId="0" borderId="11" xfId="55" applyBorder="1" applyAlignment="1">
      <alignment horizontal="center"/>
      <protection/>
    </xf>
    <xf numFmtId="0" fontId="8" fillId="0" borderId="56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8" fillId="0" borderId="53" xfId="55" applyFont="1" applyBorder="1" applyAlignment="1">
      <alignment horizontal="center"/>
      <protection/>
    </xf>
    <xf numFmtId="0" fontId="8" fillId="0" borderId="51" xfId="55" applyFont="1" applyBorder="1" applyAlignment="1">
      <alignment horizontal="center"/>
      <protection/>
    </xf>
    <xf numFmtId="3" fontId="10" fillId="0" borderId="91" xfId="55" applyNumberFormat="1" applyFont="1" applyBorder="1" applyAlignment="1">
      <alignment horizontal="left"/>
      <protection/>
    </xf>
    <xf numFmtId="0" fontId="46" fillId="0" borderId="79" xfId="55" applyFont="1" applyBorder="1" applyAlignment="1">
      <alignment horizontal="left"/>
      <protection/>
    </xf>
    <xf numFmtId="3" fontId="10" fillId="0" borderId="79" xfId="55" applyNumberFormat="1" applyFont="1" applyBorder="1" applyAlignment="1">
      <alignment horizontal="left"/>
      <protection/>
    </xf>
    <xf numFmtId="0" fontId="46" fillId="0" borderId="100" xfId="55" applyFont="1" applyBorder="1" applyAlignment="1">
      <alignment horizontal="left"/>
      <protection/>
    </xf>
    <xf numFmtId="0" fontId="46" fillId="0" borderId="27" xfId="55" applyFont="1" applyBorder="1" applyAlignment="1">
      <alignment horizontal="left"/>
      <protection/>
    </xf>
    <xf numFmtId="3" fontId="13" fillId="0" borderId="98" xfId="55" applyNumberFormat="1" applyFont="1" applyBorder="1">
      <alignment/>
      <protection/>
    </xf>
    <xf numFmtId="176" fontId="15" fillId="0" borderId="53" xfId="55" applyNumberFormat="1" applyFont="1" applyFill="1" applyBorder="1" applyAlignment="1">
      <alignment horizontal="center"/>
      <protection/>
    </xf>
    <xf numFmtId="176" fontId="10" fillId="0" borderId="0" xfId="55" applyNumberFormat="1" applyFont="1" applyBorder="1" applyAlignment="1">
      <alignment horizontal="right"/>
      <protection/>
    </xf>
    <xf numFmtId="3" fontId="7" fillId="0" borderId="15" xfId="55" applyNumberFormat="1" applyFont="1" applyBorder="1" applyAlignment="1">
      <alignment horizontal="center" vertical="top"/>
      <protection/>
    </xf>
    <xf numFmtId="3" fontId="7" fillId="0" borderId="16" xfId="55" applyNumberFormat="1" applyFont="1" applyBorder="1" applyAlignment="1">
      <alignment horizontal="center" vertical="top"/>
      <protection/>
    </xf>
    <xf numFmtId="3" fontId="7" fillId="0" borderId="29" xfId="55" applyNumberFormat="1" applyFont="1" applyBorder="1" applyAlignment="1">
      <alignment horizontal="center" vertical="top"/>
      <protection/>
    </xf>
    <xf numFmtId="3" fontId="6" fillId="0" borderId="29" xfId="55" applyNumberFormat="1" applyFont="1" applyBorder="1" applyAlignment="1">
      <alignment vertical="top"/>
      <protection/>
    </xf>
    <xf numFmtId="3" fontId="6" fillId="0" borderId="0" xfId="55" applyNumberFormat="1" applyFont="1" applyAlignment="1">
      <alignment vertical="top"/>
      <protection/>
    </xf>
    <xf numFmtId="3" fontId="6" fillId="0" borderId="0" xfId="55" applyNumberFormat="1" applyFont="1" applyAlignment="1">
      <alignment vertical="top"/>
      <protection/>
    </xf>
    <xf numFmtId="3" fontId="1" fillId="0" borderId="0" xfId="55" applyNumberFormat="1" applyAlignment="1">
      <alignment vertical="top"/>
      <protection/>
    </xf>
    <xf numFmtId="3" fontId="32" fillId="0" borderId="106" xfId="55" applyNumberFormat="1" applyFont="1" applyBorder="1">
      <alignment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3" fontId="60" fillId="0" borderId="0" xfId="55" applyNumberFormat="1" applyFont="1" applyFill="1" applyProtection="1">
      <alignment/>
      <protection locked="0"/>
    </xf>
    <xf numFmtId="1" fontId="60" fillId="0" borderId="0" xfId="55" applyNumberFormat="1" applyFont="1" applyFill="1" applyProtection="1">
      <alignment/>
      <protection locked="0"/>
    </xf>
    <xf numFmtId="0" fontId="22" fillId="0" borderId="0" xfId="55" applyFont="1" applyBorder="1">
      <alignment/>
      <protection/>
    </xf>
    <xf numFmtId="0" fontId="0" fillId="0" borderId="0" xfId="0" applyBorder="1" applyAlignment="1">
      <alignment vertical="center"/>
    </xf>
    <xf numFmtId="176" fontId="15" fillId="0" borderId="60" xfId="55" applyNumberFormat="1" applyFont="1" applyFill="1" applyBorder="1" applyAlignment="1">
      <alignment horizontal="right"/>
      <protection/>
    </xf>
    <xf numFmtId="3" fontId="20" fillId="0" borderId="0" xfId="55" applyNumberFormat="1" applyFont="1" applyFill="1" applyBorder="1" quotePrefix="1">
      <alignment/>
      <protection/>
    </xf>
    <xf numFmtId="0" fontId="11" fillId="0" borderId="0" xfId="55" applyFont="1" applyFill="1">
      <alignment/>
      <protection/>
    </xf>
    <xf numFmtId="176" fontId="29" fillId="0" borderId="0" xfId="55" applyNumberFormat="1" applyFont="1" applyFill="1">
      <alignment/>
      <protection/>
    </xf>
    <xf numFmtId="0" fontId="1" fillId="0" borderId="0" xfId="55" applyFill="1" applyAlignment="1">
      <alignment horizontal="center"/>
      <protection/>
    </xf>
    <xf numFmtId="176" fontId="11" fillId="0" borderId="0" xfId="55" applyNumberFormat="1" applyFont="1" applyFill="1" applyAlignment="1">
      <alignment horizontal="center"/>
      <protection/>
    </xf>
    <xf numFmtId="0" fontId="20" fillId="0" borderId="0" xfId="55" applyFont="1" applyFill="1" applyAlignment="1">
      <alignment horizontal="center"/>
      <protection/>
    </xf>
    <xf numFmtId="176" fontId="11" fillId="0" borderId="0" xfId="55" applyNumberFormat="1" applyFont="1" applyFill="1">
      <alignment/>
      <protection/>
    </xf>
    <xf numFmtId="1" fontId="30" fillId="0" borderId="0" xfId="55" applyNumberFormat="1" applyFont="1" applyFill="1" applyAlignment="1">
      <alignment horizontal="center"/>
      <protection/>
    </xf>
    <xf numFmtId="2" fontId="60" fillId="0" borderId="0" xfId="55" applyNumberFormat="1" applyFont="1" applyFill="1" applyAlignment="1">
      <alignment horizontal="center"/>
      <protection/>
    </xf>
    <xf numFmtId="176" fontId="6" fillId="0" borderId="0" xfId="55" applyNumberFormat="1" applyFont="1" applyFill="1">
      <alignment/>
      <protection/>
    </xf>
    <xf numFmtId="1" fontId="18" fillId="0" borderId="0" xfId="55" applyNumberFormat="1" applyFont="1" applyFill="1" applyAlignment="1">
      <alignment horizontal="center"/>
      <protection/>
    </xf>
    <xf numFmtId="169" fontId="18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2" fontId="30" fillId="0" borderId="0" xfId="55" applyNumberFormat="1" applyFont="1" applyFill="1" applyAlignment="1">
      <alignment horizontal="center"/>
      <protection/>
    </xf>
    <xf numFmtId="0" fontId="11" fillId="0" borderId="0" xfId="0" applyFont="1" applyFill="1" applyAlignment="1">
      <alignment vertical="center"/>
    </xf>
    <xf numFmtId="0" fontId="6" fillId="0" borderId="0" xfId="55" applyFont="1" applyFill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29" fillId="0" borderId="0" xfId="55" applyNumberFormat="1" applyFont="1" applyFill="1">
      <alignment/>
      <protection/>
    </xf>
    <xf numFmtId="3" fontId="1" fillId="0" borderId="0" xfId="55" applyNumberFormat="1" applyFill="1" applyAlignment="1">
      <alignment horizontal="center"/>
      <protection/>
    </xf>
    <xf numFmtId="3" fontId="11" fillId="0" borderId="0" xfId="55" applyNumberFormat="1" applyFont="1" applyFill="1" applyAlignment="1">
      <alignment horizontal="center"/>
      <protection/>
    </xf>
    <xf numFmtId="3" fontId="6" fillId="0" borderId="0" xfId="55" applyNumberFormat="1" applyFont="1" applyFill="1">
      <alignment/>
      <protection/>
    </xf>
    <xf numFmtId="3" fontId="18" fillId="0" borderId="0" xfId="55" applyNumberFormat="1" applyFont="1" applyFill="1" applyAlignment="1">
      <alignment horizontal="center"/>
      <protection/>
    </xf>
    <xf numFmtId="165" fontId="18" fillId="0" borderId="0" xfId="55" applyNumberFormat="1" applyFont="1" applyFill="1" applyAlignment="1">
      <alignment horizontal="center"/>
      <protection/>
    </xf>
    <xf numFmtId="4" fontId="18" fillId="0" borderId="0" xfId="55" applyNumberFormat="1" applyFont="1" applyFill="1" applyAlignment="1">
      <alignment horizontal="center"/>
      <protection/>
    </xf>
    <xf numFmtId="3" fontId="6" fillId="0" borderId="0" xfId="55" applyNumberFormat="1" applyFont="1" applyFill="1" applyAlignment="1">
      <alignment horizontal="center"/>
      <protection/>
    </xf>
    <xf numFmtId="3" fontId="6" fillId="0" borderId="0" xfId="55" applyNumberFormat="1" applyFont="1" applyFill="1">
      <alignment/>
      <protection/>
    </xf>
    <xf numFmtId="3" fontId="11" fillId="0" borderId="0" xfId="55" applyNumberFormat="1" applyFont="1" applyFill="1" applyAlignment="1">
      <alignment horizontal="center" vertical="top"/>
      <protection/>
    </xf>
    <xf numFmtId="3" fontId="11" fillId="0" borderId="0" xfId="0" applyNumberFormat="1" applyFont="1" applyFill="1" applyAlignment="1">
      <alignment horizontal="center"/>
    </xf>
    <xf numFmtId="3" fontId="38" fillId="0" borderId="0" xfId="55" applyNumberFormat="1" applyFont="1" applyFill="1" applyAlignment="1">
      <alignment horizontal="center"/>
      <protection/>
    </xf>
    <xf numFmtId="3" fontId="6" fillId="0" borderId="0" xfId="55" applyNumberFormat="1" applyFont="1" applyFill="1" applyAlignment="1">
      <alignment vertical="top"/>
      <protection/>
    </xf>
    <xf numFmtId="3" fontId="37" fillId="0" borderId="0" xfId="0" applyNumberFormat="1" applyFont="1" applyFill="1" applyAlignment="1">
      <alignment horizontal="center"/>
    </xf>
    <xf numFmtId="3" fontId="25" fillId="0" borderId="16" xfId="55" applyNumberFormat="1" applyFont="1" applyFill="1" applyBorder="1" applyAlignment="1">
      <alignment horizontal="center"/>
      <protection/>
    </xf>
    <xf numFmtId="3" fontId="38" fillId="0" borderId="16" xfId="55" applyNumberFormat="1" applyFont="1" applyFill="1" applyBorder="1" applyAlignment="1">
      <alignment horizontal="center"/>
      <protection/>
    </xf>
    <xf numFmtId="3" fontId="36" fillId="0" borderId="0" xfId="55" applyNumberFormat="1" applyFont="1" applyFill="1" applyAlignment="1">
      <alignment horizontal="center"/>
      <protection/>
    </xf>
    <xf numFmtId="3" fontId="36" fillId="0" borderId="0" xfId="55" applyNumberFormat="1" applyFont="1" applyFill="1" applyAlignment="1">
      <alignment horizontal="center" vertical="top"/>
      <protection/>
    </xf>
    <xf numFmtId="3" fontId="6" fillId="0" borderId="0" xfId="0" applyNumberFormat="1" applyFont="1" applyFill="1" applyAlignment="1">
      <alignment/>
    </xf>
    <xf numFmtId="3" fontId="25" fillId="0" borderId="16" xfId="55" applyNumberFormat="1" applyFont="1" applyFill="1" applyBorder="1">
      <alignment/>
      <protection/>
    </xf>
    <xf numFmtId="3" fontId="38" fillId="0" borderId="16" xfId="55" applyNumberFormat="1" applyFont="1" applyFill="1" applyBorder="1">
      <alignment/>
      <protection/>
    </xf>
    <xf numFmtId="3" fontId="1" fillId="0" borderId="0" xfId="55" applyNumberFormat="1" applyFill="1" applyAlignment="1">
      <alignment horizontal="center" vertical="top"/>
      <protection/>
    </xf>
    <xf numFmtId="3" fontId="6" fillId="0" borderId="0" xfId="55" applyNumberFormat="1" applyFont="1" applyFill="1" applyAlignment="1">
      <alignment horizontal="center" vertical="top"/>
      <protection/>
    </xf>
    <xf numFmtId="3" fontId="61" fillId="0" borderId="0" xfId="0" applyNumberFormat="1" applyFont="1" applyFill="1" applyAlignment="1">
      <alignment horizontal="center"/>
    </xf>
    <xf numFmtId="187" fontId="12" fillId="0" borderId="0" xfId="55" applyNumberFormat="1" applyFont="1" applyFill="1" applyAlignment="1">
      <alignment horizontal="center"/>
      <protection/>
    </xf>
    <xf numFmtId="3" fontId="1" fillId="0" borderId="0" xfId="55" applyNumberFormat="1" applyFill="1" applyAlignment="1">
      <alignment vertical="top"/>
      <protection/>
    </xf>
    <xf numFmtId="3" fontId="36" fillId="0" borderId="0" xfId="0" applyNumberFormat="1" applyFont="1" applyFill="1" applyAlignment="1">
      <alignment horizontal="center"/>
    </xf>
    <xf numFmtId="3" fontId="61" fillId="0" borderId="0" xfId="0" applyNumberFormat="1" applyFont="1" applyFill="1" applyAlignment="1">
      <alignment horizontal="center"/>
    </xf>
    <xf numFmtId="3" fontId="18" fillId="0" borderId="0" xfId="55" applyNumberFormat="1" applyFont="1" applyFill="1">
      <alignment/>
      <protection/>
    </xf>
    <xf numFmtId="3" fontId="20" fillId="0" borderId="0" xfId="55" applyNumberFormat="1" applyFont="1" applyFill="1" applyBorder="1" applyAlignment="1">
      <alignment horizontal="center"/>
      <protection/>
    </xf>
    <xf numFmtId="3" fontId="39" fillId="0" borderId="0" xfId="55" applyNumberFormat="1" applyFont="1" applyFill="1">
      <alignment/>
      <protection/>
    </xf>
    <xf numFmtId="3" fontId="1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3" fontId="30" fillId="0" borderId="0" xfId="55" applyNumberFormat="1" applyFont="1" applyFill="1">
      <alignment/>
      <protection/>
    </xf>
    <xf numFmtId="176" fontId="30" fillId="0" borderId="0" xfId="55" applyNumberFormat="1" applyFont="1" applyFill="1" applyAlignment="1">
      <alignment horizontal="center"/>
      <protection/>
    </xf>
    <xf numFmtId="3" fontId="30" fillId="0" borderId="0" xfId="55" applyNumberFormat="1" applyFont="1" applyFill="1" applyAlignment="1">
      <alignment horizontal="center"/>
      <protection/>
    </xf>
    <xf numFmtId="0" fontId="54" fillId="0" borderId="0" xfId="0" applyFont="1" applyFill="1" applyAlignment="1">
      <alignment horizontal="center"/>
    </xf>
    <xf numFmtId="3" fontId="50" fillId="0" borderId="0" xfId="55" applyNumberFormat="1" applyFont="1" applyFill="1" applyAlignment="1">
      <alignment horizontal="center"/>
      <protection/>
    </xf>
    <xf numFmtId="3" fontId="11" fillId="0" borderId="0" xfId="55" applyNumberFormat="1" applyFont="1" applyFill="1">
      <alignment/>
      <protection/>
    </xf>
    <xf numFmtId="3" fontId="55" fillId="0" borderId="0" xfId="0" applyNumberFormat="1" applyFont="1" applyFill="1" applyAlignment="1">
      <alignment/>
    </xf>
    <xf numFmtId="3" fontId="30" fillId="0" borderId="0" xfId="55" applyNumberFormat="1" applyFont="1" applyFill="1">
      <alignment/>
      <protection/>
    </xf>
    <xf numFmtId="3" fontId="56" fillId="0" borderId="0" xfId="55" applyNumberFormat="1" applyFont="1" applyFill="1">
      <alignment/>
      <protection/>
    </xf>
    <xf numFmtId="0" fontId="7" fillId="0" borderId="0" xfId="55" applyFont="1" applyFill="1">
      <alignment/>
      <protection/>
    </xf>
    <xf numFmtId="0" fontId="41" fillId="0" borderId="0" xfId="55" applyFont="1" applyFill="1" applyBorder="1">
      <alignment/>
      <protection/>
    </xf>
    <xf numFmtId="0" fontId="45" fillId="0" borderId="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4" fillId="0" borderId="0" xfId="55" applyNumberFormat="1" applyFont="1" applyFill="1" applyBorder="1">
      <alignment/>
      <protection/>
    </xf>
    <xf numFmtId="3" fontId="9" fillId="0" borderId="0" xfId="55" applyNumberFormat="1" applyFont="1" applyFill="1" applyBorder="1">
      <alignment/>
      <protection/>
    </xf>
    <xf numFmtId="3" fontId="11" fillId="0" borderId="0" xfId="55" applyNumberFormat="1" applyFont="1" applyFill="1" applyBorder="1">
      <alignment/>
      <protection/>
    </xf>
    <xf numFmtId="3" fontId="30" fillId="0" borderId="0" xfId="55" applyNumberFormat="1" applyFont="1" applyFill="1" applyBorder="1">
      <alignment/>
      <protection/>
    </xf>
    <xf numFmtId="0" fontId="30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/>
      <protection/>
    </xf>
    <xf numFmtId="3" fontId="24" fillId="0" borderId="0" xfId="55" applyNumberFormat="1" applyFont="1" applyFill="1" applyBorder="1" applyAlignment="1">
      <alignment/>
      <protection/>
    </xf>
    <xf numFmtId="3" fontId="9" fillId="0" borderId="0" xfId="55" applyNumberFormat="1" applyFont="1" applyFill="1" applyBorder="1" applyAlignment="1">
      <alignment/>
      <protection/>
    </xf>
    <xf numFmtId="3" fontId="11" fillId="0" borderId="0" xfId="55" applyNumberFormat="1" applyFont="1" applyFill="1" applyBorder="1" applyAlignment="1">
      <alignment/>
      <protection/>
    </xf>
    <xf numFmtId="3" fontId="30" fillId="0" borderId="0" xfId="55" applyNumberFormat="1" applyFont="1" applyFill="1" applyBorder="1" applyAlignment="1">
      <alignment/>
      <protection/>
    </xf>
    <xf numFmtId="3" fontId="41" fillId="0" borderId="0" xfId="55" applyNumberFormat="1" applyFont="1" applyFill="1" applyBorder="1" applyAlignment="1">
      <alignment horizontal="center"/>
      <protection/>
    </xf>
    <xf numFmtId="3" fontId="41" fillId="0" borderId="0" xfId="55" applyNumberFormat="1" applyFont="1" applyFill="1" applyBorder="1" applyAlignment="1">
      <alignment horizontal="left"/>
      <protection/>
    </xf>
    <xf numFmtId="3" fontId="47" fillId="0" borderId="0" xfId="55" applyNumberFormat="1" applyFont="1" applyFill="1" applyBorder="1" applyAlignment="1">
      <alignment horizontal="center"/>
      <protection/>
    </xf>
    <xf numFmtId="3" fontId="47" fillId="0" borderId="0" xfId="55" applyNumberFormat="1" applyFont="1" applyFill="1" applyBorder="1" applyAlignment="1">
      <alignment horizontal="left"/>
      <protection/>
    </xf>
    <xf numFmtId="3" fontId="41" fillId="0" borderId="0" xfId="55" applyNumberFormat="1" applyFont="1" applyFill="1" applyBorder="1" applyAlignment="1">
      <alignment horizontal="center"/>
      <protection/>
    </xf>
    <xf numFmtId="3" fontId="41" fillId="0" borderId="0" xfId="55" applyNumberFormat="1" applyFont="1" applyFill="1" applyBorder="1" applyAlignment="1">
      <alignment horizontal="left"/>
      <protection/>
    </xf>
    <xf numFmtId="176" fontId="1" fillId="0" borderId="0" xfId="55" applyNumberFormat="1" applyFill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176" fontId="18" fillId="0" borderId="0" xfId="55" applyNumberFormat="1" applyFont="1" applyFill="1" applyProtection="1">
      <alignment/>
      <protection locked="0"/>
    </xf>
    <xf numFmtId="176" fontId="36" fillId="0" borderId="0" xfId="55" applyNumberFormat="1" applyFont="1" applyFill="1" applyProtection="1">
      <alignment/>
      <protection locked="0"/>
    </xf>
    <xf numFmtId="176" fontId="17" fillId="0" borderId="0" xfId="55" applyNumberFormat="1" applyFont="1" applyFill="1">
      <alignment/>
      <protection/>
    </xf>
    <xf numFmtId="176" fontId="1" fillId="0" borderId="0" xfId="55" applyNumberFormat="1" applyFont="1" applyFill="1" applyAlignment="1">
      <alignment horizontal="center"/>
      <protection/>
    </xf>
    <xf numFmtId="176" fontId="1" fillId="0" borderId="0" xfId="0" applyNumberFormat="1" applyFont="1" applyFill="1" applyAlignment="1">
      <alignment horizontal="center"/>
    </xf>
    <xf numFmtId="3" fontId="50" fillId="0" borderId="0" xfId="55" applyNumberFormat="1" applyFont="1" applyFill="1" applyAlignment="1">
      <alignment horizontal="center"/>
      <protection/>
    </xf>
    <xf numFmtId="176" fontId="7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"/>
    </xf>
    <xf numFmtId="176" fontId="50" fillId="0" borderId="0" xfId="55" applyNumberFormat="1" applyFont="1" applyFill="1">
      <alignment/>
      <protection/>
    </xf>
    <xf numFmtId="176" fontId="12" fillId="0" borderId="0" xfId="55" applyNumberFormat="1" applyFont="1" applyFill="1">
      <alignment/>
      <protection/>
    </xf>
    <xf numFmtId="3" fontId="15" fillId="0" borderId="0" xfId="55" applyNumberFormat="1" applyFont="1" applyFill="1" applyAlignment="1" quotePrefix="1">
      <alignment horizontal="left"/>
      <protection/>
    </xf>
    <xf numFmtId="3" fontId="13" fillId="0" borderId="0" xfId="55" applyNumberFormat="1" applyFont="1" applyFill="1" applyAlignment="1">
      <alignment horizontal="left"/>
      <protection/>
    </xf>
    <xf numFmtId="3" fontId="8" fillId="0" borderId="0" xfId="55" applyNumberFormat="1" applyFont="1" applyFill="1">
      <alignment/>
      <protection/>
    </xf>
    <xf numFmtId="3" fontId="8" fillId="0" borderId="0" xfId="55" applyNumberFormat="1" applyFont="1" applyFill="1" applyAlignment="1">
      <alignment horizontal="right"/>
      <protection/>
    </xf>
    <xf numFmtId="176" fontId="15" fillId="0" borderId="19" xfId="55" applyNumberFormat="1" applyFont="1" applyFill="1" applyBorder="1" applyAlignment="1">
      <alignment horizontal="center"/>
      <protection/>
    </xf>
    <xf numFmtId="176" fontId="15" fillId="0" borderId="30" xfId="55" applyNumberFormat="1" applyFont="1" applyFill="1" applyBorder="1" applyAlignment="1">
      <alignment horizontal="center"/>
      <protection/>
    </xf>
    <xf numFmtId="176" fontId="15" fillId="0" borderId="56" xfId="55" applyNumberFormat="1" applyFont="1" applyFill="1" applyBorder="1" applyAlignment="1">
      <alignment horizontal="right"/>
      <protection/>
    </xf>
    <xf numFmtId="176" fontId="15" fillId="0" borderId="74" xfId="55" applyNumberFormat="1" applyFont="1" applyFill="1" applyBorder="1" applyAlignment="1">
      <alignment horizontal="right"/>
      <protection/>
    </xf>
    <xf numFmtId="176" fontId="15" fillId="0" borderId="21" xfId="55" applyNumberFormat="1" applyFont="1" applyFill="1" applyBorder="1" applyAlignment="1">
      <alignment horizontal="center"/>
      <protection/>
    </xf>
    <xf numFmtId="176" fontId="15" fillId="0" borderId="31" xfId="55" applyNumberFormat="1" applyFont="1" applyFill="1" applyBorder="1" applyAlignment="1">
      <alignment horizontal="center"/>
      <protection/>
    </xf>
    <xf numFmtId="176" fontId="15" fillId="0" borderId="23" xfId="55" applyNumberFormat="1" applyFont="1" applyFill="1" applyBorder="1" applyAlignment="1">
      <alignment horizontal="center"/>
      <protection/>
    </xf>
    <xf numFmtId="176" fontId="15" fillId="0" borderId="32" xfId="55" applyNumberFormat="1" applyFont="1" applyFill="1" applyBorder="1" applyAlignment="1">
      <alignment horizontal="center"/>
      <protection/>
    </xf>
    <xf numFmtId="176" fontId="15" fillId="0" borderId="34" xfId="55" applyNumberFormat="1" applyFont="1" applyFill="1" applyBorder="1" applyAlignment="1">
      <alignment horizontal="center"/>
      <protection/>
    </xf>
    <xf numFmtId="3" fontId="1" fillId="0" borderId="0" xfId="55" applyNumberFormat="1" applyFont="1" applyFill="1" applyAlignment="1">
      <alignment horizontal="right"/>
      <protection/>
    </xf>
    <xf numFmtId="176" fontId="15" fillId="0" borderId="19" xfId="55" applyNumberFormat="1" applyFont="1" applyFill="1" applyBorder="1" applyAlignment="1">
      <alignment/>
      <protection/>
    </xf>
    <xf numFmtId="176" fontId="15" fillId="0" borderId="30" xfId="55" applyNumberFormat="1" applyFont="1" applyFill="1" applyBorder="1" applyAlignment="1">
      <alignment/>
      <protection/>
    </xf>
    <xf numFmtId="176" fontId="15" fillId="0" borderId="91" xfId="55" applyNumberFormat="1" applyFont="1" applyFill="1" applyBorder="1" applyAlignment="1">
      <alignment horizontal="center"/>
      <protection/>
    </xf>
    <xf numFmtId="176" fontId="15" fillId="0" borderId="21" xfId="55" applyNumberFormat="1" applyFont="1" applyFill="1" applyBorder="1" applyAlignment="1">
      <alignment/>
      <protection/>
    </xf>
    <xf numFmtId="176" fontId="15" fillId="0" borderId="31" xfId="55" applyNumberFormat="1" applyFont="1" applyFill="1" applyBorder="1" applyAlignment="1">
      <alignment/>
      <protection/>
    </xf>
    <xf numFmtId="176" fontId="15" fillId="0" borderId="79" xfId="55" applyNumberFormat="1" applyFont="1" applyFill="1" applyBorder="1" applyAlignment="1">
      <alignment horizontal="center"/>
      <protection/>
    </xf>
    <xf numFmtId="176" fontId="15" fillId="0" borderId="21" xfId="55" applyNumberFormat="1" applyFont="1" applyFill="1" applyBorder="1" applyAlignment="1" applyProtection="1">
      <alignment/>
      <protection locked="0"/>
    </xf>
    <xf numFmtId="176" fontId="15" fillId="0" borderId="31" xfId="55" applyNumberFormat="1" applyFont="1" applyFill="1" applyBorder="1" applyAlignment="1" applyProtection="1">
      <alignment/>
      <protection locked="0"/>
    </xf>
    <xf numFmtId="176" fontId="15" fillId="0" borderId="21" xfId="55" applyNumberFormat="1" applyFont="1" applyFill="1" applyBorder="1" applyAlignment="1" applyProtection="1">
      <alignment horizontal="center"/>
      <protection locked="0"/>
    </xf>
    <xf numFmtId="176" fontId="15" fillId="0" borderId="23" xfId="55" applyNumberFormat="1" applyFont="1" applyFill="1" applyBorder="1" applyAlignment="1">
      <alignment/>
      <protection/>
    </xf>
    <xf numFmtId="176" fontId="15" fillId="0" borderId="32" xfId="55" applyNumberFormat="1" applyFont="1" applyFill="1" applyBorder="1" applyAlignment="1">
      <alignment/>
      <protection/>
    </xf>
    <xf numFmtId="176" fontId="15" fillId="0" borderId="94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Alignment="1" quotePrefix="1">
      <alignment horizontal="left"/>
      <protection/>
    </xf>
    <xf numFmtId="176" fontId="15" fillId="0" borderId="34" xfId="55" applyNumberFormat="1" applyFont="1" applyFill="1" applyBorder="1" applyAlignment="1">
      <alignment/>
      <protection/>
    </xf>
    <xf numFmtId="3" fontId="16" fillId="0" borderId="0" xfId="55" applyNumberFormat="1" applyFont="1" applyFill="1">
      <alignment/>
      <protection/>
    </xf>
    <xf numFmtId="3" fontId="17" fillId="0" borderId="0" xfId="55" applyNumberFormat="1" applyFont="1" applyFill="1" applyBorder="1">
      <alignment/>
      <protection/>
    </xf>
    <xf numFmtId="3" fontId="15" fillId="0" borderId="0" xfId="55" applyNumberFormat="1" applyFont="1" applyFill="1" applyAlignment="1">
      <alignment horizontal="right"/>
      <protection/>
    </xf>
    <xf numFmtId="3" fontId="8" fillId="0" borderId="35" xfId="55" applyNumberFormat="1" applyFont="1" applyFill="1" applyBorder="1" applyAlignment="1">
      <alignment horizontal="center"/>
      <protection/>
    </xf>
    <xf numFmtId="3" fontId="8" fillId="0" borderId="36" xfId="55" applyNumberFormat="1" applyFont="1" applyFill="1" applyBorder="1" applyAlignment="1">
      <alignment horizontal="center"/>
      <protection/>
    </xf>
    <xf numFmtId="3" fontId="1" fillId="0" borderId="36" xfId="55" applyNumberFormat="1" applyFill="1" applyBorder="1">
      <alignment/>
      <protection/>
    </xf>
    <xf numFmtId="3" fontId="8" fillId="0" borderId="107" xfId="55" applyNumberFormat="1" applyFont="1" applyFill="1" applyBorder="1" applyAlignment="1">
      <alignment horizontal="left"/>
      <protection/>
    </xf>
    <xf numFmtId="3" fontId="4" fillId="0" borderId="108" xfId="55" applyNumberFormat="1" applyFont="1" applyFill="1" applyBorder="1">
      <alignment/>
      <protection/>
    </xf>
    <xf numFmtId="3" fontId="15" fillId="0" borderId="108" xfId="55" applyNumberFormat="1" applyFont="1" applyFill="1" applyBorder="1">
      <alignment/>
      <protection/>
    </xf>
    <xf numFmtId="3" fontId="8" fillId="0" borderId="108" xfId="55" applyNumberFormat="1" applyFont="1" applyFill="1" applyBorder="1">
      <alignment/>
      <protection/>
    </xf>
    <xf numFmtId="3" fontId="8" fillId="0" borderId="109" xfId="55" applyNumberFormat="1" applyFont="1" applyFill="1" applyBorder="1">
      <alignment/>
      <protection/>
    </xf>
    <xf numFmtId="3" fontId="1" fillId="0" borderId="40" xfId="55" applyNumberFormat="1" applyFill="1" applyBorder="1">
      <alignment/>
      <protection/>
    </xf>
    <xf numFmtId="3" fontId="9" fillId="0" borderId="26" xfId="55" applyNumberFormat="1" applyFont="1" applyFill="1" applyBorder="1">
      <alignment/>
      <protection/>
    </xf>
    <xf numFmtId="3" fontId="11" fillId="0" borderId="27" xfId="55" applyNumberFormat="1" applyFont="1" applyFill="1" applyBorder="1">
      <alignment/>
      <protection/>
    </xf>
    <xf numFmtId="3" fontId="9" fillId="0" borderId="27" xfId="55" applyNumberFormat="1" applyFont="1" applyFill="1" applyBorder="1">
      <alignment/>
      <protection/>
    </xf>
    <xf numFmtId="3" fontId="15" fillId="0" borderId="27" xfId="55" applyNumberFormat="1" applyFont="1" applyFill="1" applyBorder="1">
      <alignment/>
      <protection/>
    </xf>
    <xf numFmtId="3" fontId="11" fillId="0" borderId="110" xfId="55" applyNumberFormat="1" applyFont="1" applyFill="1" applyBorder="1">
      <alignment/>
      <protection/>
    </xf>
    <xf numFmtId="3" fontId="8" fillId="0" borderId="40" xfId="55" applyNumberFormat="1" applyFont="1" applyFill="1" applyBorder="1" applyAlignment="1">
      <alignment horizontal="center"/>
      <protection/>
    </xf>
    <xf numFmtId="3" fontId="16" fillId="0" borderId="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3" fontId="4" fillId="0" borderId="34" xfId="55" applyNumberFormat="1" applyFont="1" applyFill="1" applyBorder="1" applyAlignment="1">
      <alignment horizontal="center"/>
      <protection/>
    </xf>
    <xf numFmtId="3" fontId="4" fillId="0" borderId="16" xfId="55" applyNumberFormat="1" applyFont="1" applyFill="1" applyBorder="1" applyAlignment="1">
      <alignment horizontal="center"/>
      <protection/>
    </xf>
    <xf numFmtId="3" fontId="4" fillId="0" borderId="25" xfId="55" applyNumberFormat="1" applyFont="1" applyFill="1" applyBorder="1" applyAlignment="1">
      <alignment horizontal="center"/>
      <protection/>
    </xf>
    <xf numFmtId="3" fontId="9" fillId="0" borderId="41" xfId="55" applyNumberFormat="1" applyFont="1" applyFill="1" applyBorder="1">
      <alignment/>
      <protection/>
    </xf>
    <xf numFmtId="3" fontId="4" fillId="0" borderId="15" xfId="55" applyNumberFormat="1" applyFont="1" applyFill="1" applyBorder="1" applyAlignment="1">
      <alignment horizontal="center"/>
      <protection/>
    </xf>
    <xf numFmtId="3" fontId="4" fillId="0" borderId="41" xfId="55" applyNumberFormat="1" applyFont="1" applyFill="1" applyBorder="1" applyAlignment="1">
      <alignment horizontal="center"/>
      <protection/>
    </xf>
    <xf numFmtId="3" fontId="17" fillId="0" borderId="0" xfId="55" applyNumberFormat="1" applyFont="1" applyFill="1">
      <alignment/>
      <protection/>
    </xf>
    <xf numFmtId="3" fontId="1" fillId="0" borderId="49" xfId="55" applyNumberFormat="1" applyFill="1" applyBorder="1">
      <alignment/>
      <protection/>
    </xf>
    <xf numFmtId="3" fontId="4" fillId="0" borderId="29" xfId="55" applyNumberFormat="1" applyFont="1" applyFill="1" applyBorder="1" applyAlignment="1">
      <alignment horizontal="center"/>
      <protection/>
    </xf>
    <xf numFmtId="3" fontId="4" fillId="0" borderId="28" xfId="55" applyNumberFormat="1" applyFont="1" applyFill="1" applyBorder="1">
      <alignment/>
      <protection/>
    </xf>
    <xf numFmtId="3" fontId="8" fillId="0" borderId="50" xfId="55" applyNumberFormat="1" applyFont="1" applyFill="1" applyBorder="1">
      <alignment/>
      <protection/>
    </xf>
    <xf numFmtId="176" fontId="68" fillId="0" borderId="0" xfId="0" applyNumberFormat="1" applyFont="1" applyFill="1" applyAlignment="1">
      <alignment/>
    </xf>
    <xf numFmtId="3" fontId="1" fillId="0" borderId="47" xfId="55" applyNumberFormat="1" applyFill="1" applyBorder="1">
      <alignment/>
      <protection/>
    </xf>
    <xf numFmtId="3" fontId="15" fillId="0" borderId="12" xfId="55" applyNumberFormat="1" applyFont="1" applyFill="1" applyBorder="1" applyAlignment="1">
      <alignment horizontal="center"/>
      <protection/>
    </xf>
    <xf numFmtId="3" fontId="7" fillId="0" borderId="11" xfId="55" applyNumberFormat="1" applyFont="1" applyFill="1" applyBorder="1">
      <alignment/>
      <protection/>
    </xf>
    <xf numFmtId="3" fontId="15" fillId="0" borderId="10" xfId="55" applyNumberFormat="1" applyFont="1" applyFill="1" applyBorder="1" applyAlignment="1">
      <alignment horizontal="center"/>
      <protection/>
    </xf>
    <xf numFmtId="3" fontId="15" fillId="0" borderId="111" xfId="55" applyNumberFormat="1" applyFont="1" applyFill="1" applyBorder="1" applyAlignment="1">
      <alignment horizontal="center"/>
      <protection/>
    </xf>
    <xf numFmtId="3" fontId="32" fillId="0" borderId="112" xfId="55" applyNumberFormat="1" applyFont="1" applyFill="1" applyBorder="1">
      <alignment/>
      <protection/>
    </xf>
    <xf numFmtId="3" fontId="17" fillId="0" borderId="113" xfId="55" applyNumberFormat="1" applyFont="1" applyFill="1" applyBorder="1">
      <alignment/>
      <protection/>
    </xf>
    <xf numFmtId="3" fontId="15" fillId="0" borderId="114" xfId="55" applyNumberFormat="1" applyFont="1" applyFill="1" applyBorder="1" applyAlignment="1">
      <alignment horizontal="center"/>
      <protection/>
    </xf>
    <xf numFmtId="176" fontId="28" fillId="0" borderId="115" xfId="55" applyNumberFormat="1" applyFont="1" applyFill="1" applyBorder="1">
      <alignment/>
      <protection/>
    </xf>
    <xf numFmtId="176" fontId="28" fillId="0" borderId="116" xfId="55" applyNumberFormat="1" applyFont="1" applyFill="1" applyBorder="1">
      <alignment/>
      <protection/>
    </xf>
    <xf numFmtId="3" fontId="17" fillId="0" borderId="40" xfId="55" applyNumberFormat="1" applyFont="1" applyFill="1" applyBorder="1">
      <alignment/>
      <protection/>
    </xf>
    <xf numFmtId="3" fontId="15" fillId="0" borderId="60" xfId="55" applyNumberFormat="1" applyFont="1" applyFill="1" applyBorder="1" applyAlignment="1">
      <alignment horizontal="center"/>
      <protection/>
    </xf>
    <xf numFmtId="176" fontId="15" fillId="0" borderId="16" xfId="55" applyNumberFormat="1" applyFont="1" applyFill="1" applyBorder="1" applyAlignment="1">
      <alignment horizontal="center"/>
      <protection/>
    </xf>
    <xf numFmtId="176" fontId="17" fillId="0" borderId="41" xfId="55" applyNumberFormat="1" applyFont="1" applyFill="1" applyBorder="1">
      <alignment/>
      <protection/>
    </xf>
    <xf numFmtId="176" fontId="4" fillId="0" borderId="16" xfId="55" applyNumberFormat="1" applyFont="1" applyFill="1" applyBorder="1">
      <alignment/>
      <protection/>
    </xf>
    <xf numFmtId="176" fontId="4" fillId="0" borderId="41" xfId="55" applyNumberFormat="1" applyFont="1" applyFill="1" applyBorder="1">
      <alignment/>
      <protection/>
    </xf>
    <xf numFmtId="3" fontId="15" fillId="0" borderId="69" xfId="55" applyNumberFormat="1" applyFont="1" applyFill="1" applyBorder="1">
      <alignment/>
      <protection/>
    </xf>
    <xf numFmtId="3" fontId="15" fillId="0" borderId="79" xfId="55" applyNumberFormat="1" applyFont="1" applyFill="1" applyBorder="1" applyAlignment="1">
      <alignment horizontal="center"/>
      <protection/>
    </xf>
    <xf numFmtId="176" fontId="4" fillId="0" borderId="93" xfId="55" applyNumberFormat="1" applyFont="1" applyFill="1" applyBorder="1" applyAlignment="1">
      <alignment horizontal="center"/>
      <protection/>
    </xf>
    <xf numFmtId="176" fontId="4" fillId="0" borderId="117" xfId="55" applyNumberFormat="1" applyFont="1" applyFill="1" applyBorder="1" applyAlignment="1">
      <alignment horizontal="center"/>
      <protection/>
    </xf>
    <xf numFmtId="3" fontId="15" fillId="0" borderId="62" xfId="55" applyNumberFormat="1" applyFont="1" applyFill="1" applyBorder="1">
      <alignment/>
      <protection/>
    </xf>
    <xf numFmtId="3" fontId="32" fillId="0" borderId="40" xfId="55" applyNumberFormat="1" applyFont="1" applyFill="1" applyBorder="1">
      <alignment/>
      <protection/>
    </xf>
    <xf numFmtId="176" fontId="15" fillId="0" borderId="46" xfId="55" applyNumberFormat="1" applyFont="1" applyFill="1" applyBorder="1" applyAlignment="1">
      <alignment horizontal="center"/>
      <protection/>
    </xf>
    <xf numFmtId="176" fontId="15" fillId="0" borderId="41" xfId="55" applyNumberFormat="1" applyFont="1" applyFill="1" applyBorder="1" applyAlignment="1">
      <alignment horizontal="center"/>
      <protection/>
    </xf>
    <xf numFmtId="3" fontId="32" fillId="0" borderId="58" xfId="55" applyNumberFormat="1" applyFont="1" applyFill="1" applyBorder="1">
      <alignment/>
      <protection/>
    </xf>
    <xf numFmtId="3" fontId="17" fillId="0" borderId="55" xfId="55" applyNumberFormat="1" applyFont="1" applyFill="1" applyBorder="1">
      <alignment/>
      <protection/>
    </xf>
    <xf numFmtId="3" fontId="15" fillId="0" borderId="81" xfId="55" applyNumberFormat="1" applyFont="1" applyFill="1" applyBorder="1" applyAlignment="1">
      <alignment horizontal="center"/>
      <protection/>
    </xf>
    <xf numFmtId="176" fontId="28" fillId="0" borderId="118" xfId="55" applyNumberFormat="1" applyFont="1" applyFill="1" applyBorder="1" applyAlignment="1">
      <alignment horizontal="right"/>
      <protection/>
    </xf>
    <xf numFmtId="176" fontId="4" fillId="0" borderId="41" xfId="55" applyNumberFormat="1" applyFont="1" applyFill="1" applyBorder="1" applyAlignment="1">
      <alignment horizontal="right"/>
      <protection/>
    </xf>
    <xf numFmtId="176" fontId="4" fillId="0" borderId="101" xfId="55" applyNumberFormat="1" applyFont="1" applyFill="1" applyBorder="1" applyAlignment="1">
      <alignment horizontal="right"/>
      <protection/>
    </xf>
    <xf numFmtId="176" fontId="4" fillId="0" borderId="101" xfId="55" applyNumberFormat="1" applyFont="1" applyFill="1" applyBorder="1" applyAlignment="1">
      <alignment horizontal="center"/>
      <protection/>
    </xf>
    <xf numFmtId="176" fontId="4" fillId="0" borderId="118" xfId="55" applyNumberFormat="1" applyFont="1" applyFill="1" applyBorder="1" applyAlignment="1">
      <alignment horizontal="center"/>
      <protection/>
    </xf>
    <xf numFmtId="3" fontId="17" fillId="0" borderId="60" xfId="55" applyNumberFormat="1" applyFont="1" applyFill="1" applyBorder="1">
      <alignment/>
      <protection/>
    </xf>
    <xf numFmtId="176" fontId="15" fillId="0" borderId="45" xfId="55" applyNumberFormat="1" applyFont="1" applyFill="1" applyBorder="1" applyAlignment="1">
      <alignment horizontal="center"/>
      <protection/>
    </xf>
    <xf numFmtId="176" fontId="17" fillId="0" borderId="45" xfId="55" applyNumberFormat="1" applyFont="1" applyFill="1" applyBorder="1">
      <alignment/>
      <protection/>
    </xf>
    <xf numFmtId="176" fontId="32" fillId="0" borderId="45" xfId="55" applyNumberFormat="1" applyFont="1" applyFill="1" applyBorder="1" applyAlignment="1">
      <alignment horizontal="center"/>
      <protection/>
    </xf>
    <xf numFmtId="176" fontId="32" fillId="0" borderId="46" xfId="55" applyNumberFormat="1" applyFont="1" applyFill="1" applyBorder="1" applyAlignment="1">
      <alignment horizontal="center"/>
      <protection/>
    </xf>
    <xf numFmtId="3" fontId="17" fillId="0" borderId="42" xfId="55" applyNumberFormat="1" applyFont="1" applyFill="1" applyBorder="1">
      <alignment/>
      <protection/>
    </xf>
    <xf numFmtId="3" fontId="17" fillId="0" borderId="43" xfId="55" applyNumberFormat="1" applyFont="1" applyFill="1" applyBorder="1">
      <alignment/>
      <protection/>
    </xf>
    <xf numFmtId="3" fontId="15" fillId="0" borderId="100" xfId="55" applyNumberFormat="1" applyFont="1" applyFill="1" applyBorder="1" applyAlignment="1">
      <alignment horizontal="center"/>
      <protection/>
    </xf>
    <xf numFmtId="176" fontId="4" fillId="0" borderId="118" xfId="55" applyNumberFormat="1" applyFont="1" applyFill="1" applyBorder="1" applyAlignment="1">
      <alignment horizontal="right"/>
      <protection/>
    </xf>
    <xf numFmtId="3" fontId="15" fillId="0" borderId="99" xfId="55" applyNumberFormat="1" applyFont="1" applyFill="1" applyBorder="1">
      <alignment/>
      <protection/>
    </xf>
    <xf numFmtId="176" fontId="4" fillId="0" borderId="16" xfId="55" applyNumberFormat="1" applyFont="1" applyFill="1" applyBorder="1" applyAlignment="1">
      <alignment horizontal="center"/>
      <protection/>
    </xf>
    <xf numFmtId="176" fontId="4" fillId="0" borderId="41" xfId="55" applyNumberFormat="1" applyFont="1" applyFill="1" applyBorder="1" applyAlignment="1">
      <alignment horizontal="center"/>
      <protection/>
    </xf>
    <xf numFmtId="3" fontId="15" fillId="0" borderId="59" xfId="55" applyNumberFormat="1" applyFont="1" applyFill="1" applyBorder="1">
      <alignment/>
      <protection/>
    </xf>
    <xf numFmtId="3" fontId="32" fillId="0" borderId="119" xfId="55" applyNumberFormat="1" applyFont="1" applyFill="1" applyBorder="1">
      <alignment/>
      <protection/>
    </xf>
    <xf numFmtId="3" fontId="17" fillId="0" borderId="99" xfId="55" applyNumberFormat="1" applyFont="1" applyFill="1" applyBorder="1">
      <alignment/>
      <protection/>
    </xf>
    <xf numFmtId="176" fontId="28" fillId="0" borderId="45" xfId="55" applyNumberFormat="1" applyFont="1" applyFill="1" applyBorder="1" applyAlignment="1">
      <alignment horizontal="right"/>
      <protection/>
    </xf>
    <xf numFmtId="176" fontId="28" fillId="0" borderId="46" xfId="55" applyNumberFormat="1" applyFont="1" applyFill="1" applyBorder="1" applyAlignment="1">
      <alignment horizontal="right"/>
      <protection/>
    </xf>
    <xf numFmtId="3" fontId="15" fillId="0" borderId="42" xfId="55" applyNumberFormat="1" applyFont="1" applyFill="1" applyBorder="1">
      <alignment/>
      <protection/>
    </xf>
    <xf numFmtId="176" fontId="17" fillId="0" borderId="46" xfId="55" applyNumberFormat="1" applyFont="1" applyFill="1" applyBorder="1">
      <alignment/>
      <protection/>
    </xf>
    <xf numFmtId="3" fontId="15" fillId="0" borderId="99" xfId="55" applyNumberFormat="1" applyFont="1" applyFill="1" applyBorder="1" applyAlignment="1">
      <alignment horizontal="center"/>
      <protection/>
    </xf>
    <xf numFmtId="3" fontId="34" fillId="0" borderId="0" xfId="55" applyNumberFormat="1" applyFont="1" applyFill="1" applyBorder="1">
      <alignment/>
      <protection/>
    </xf>
    <xf numFmtId="3" fontId="32" fillId="0" borderId="55" xfId="55" applyNumberFormat="1" applyFont="1" applyFill="1" applyBorder="1">
      <alignment/>
      <protection/>
    </xf>
    <xf numFmtId="176" fontId="5" fillId="0" borderId="16" xfId="55" applyNumberFormat="1" applyFont="1" applyFill="1" applyBorder="1">
      <alignment/>
      <protection/>
    </xf>
    <xf numFmtId="176" fontId="4" fillId="0" borderId="45" xfId="55" applyNumberFormat="1" applyFont="1" applyFill="1" applyBorder="1" applyAlignment="1">
      <alignment horizontal="right"/>
      <protection/>
    </xf>
    <xf numFmtId="176" fontId="4" fillId="0" borderId="45" xfId="55" applyNumberFormat="1" applyFont="1" applyFill="1" applyBorder="1" applyAlignment="1">
      <alignment horizontal="center"/>
      <protection/>
    </xf>
    <xf numFmtId="3" fontId="34" fillId="0" borderId="43" xfId="55" applyNumberFormat="1" applyFont="1" applyFill="1" applyBorder="1">
      <alignment/>
      <protection/>
    </xf>
    <xf numFmtId="176" fontId="28" fillId="0" borderId="117" xfId="55" applyNumberFormat="1" applyFont="1" applyFill="1" applyBorder="1" applyAlignment="1">
      <alignment horizontal="right"/>
      <protection/>
    </xf>
    <xf numFmtId="176" fontId="28" fillId="0" borderId="93" xfId="55" applyNumberFormat="1" applyFont="1" applyFill="1" applyBorder="1" applyAlignment="1">
      <alignment horizontal="center"/>
      <protection/>
    </xf>
    <xf numFmtId="3" fontId="17" fillId="0" borderId="65" xfId="55" applyNumberFormat="1" applyFont="1" applyFill="1" applyBorder="1">
      <alignment/>
      <protection/>
    </xf>
    <xf numFmtId="3" fontId="15" fillId="0" borderId="66" xfId="55" applyNumberFormat="1" applyFont="1" applyFill="1" applyBorder="1">
      <alignment/>
      <protection/>
    </xf>
    <xf numFmtId="3" fontId="15" fillId="0" borderId="120" xfId="55" applyNumberFormat="1" applyFont="1" applyFill="1" applyBorder="1" applyAlignment="1">
      <alignment horizontal="center"/>
      <protection/>
    </xf>
    <xf numFmtId="176" fontId="4" fillId="0" borderId="121" xfId="55" applyNumberFormat="1" applyFont="1" applyFill="1" applyBorder="1" applyAlignment="1">
      <alignment horizontal="center"/>
      <protection/>
    </xf>
    <xf numFmtId="176" fontId="4" fillId="0" borderId="121" xfId="55" applyNumberFormat="1" applyFont="1" applyFill="1" applyBorder="1" applyAlignment="1">
      <alignment horizontal="right"/>
      <protection/>
    </xf>
    <xf numFmtId="176" fontId="4" fillId="0" borderId="122" xfId="55" applyNumberFormat="1" applyFont="1" applyFill="1" applyBorder="1" applyAlignment="1">
      <alignment horizontal="center"/>
      <protection/>
    </xf>
    <xf numFmtId="3" fontId="15" fillId="0" borderId="36" xfId="55" applyNumberFormat="1" applyFont="1" applyFill="1" applyBorder="1" applyAlignment="1">
      <alignment horizontal="center"/>
      <protection/>
    </xf>
    <xf numFmtId="3" fontId="32" fillId="0" borderId="36" xfId="55" applyNumberFormat="1" applyFont="1" applyFill="1" applyBorder="1" applyAlignment="1">
      <alignment horizontal="center"/>
      <protection/>
    </xf>
    <xf numFmtId="3" fontId="17" fillId="0" borderId="36" xfId="55" applyNumberFormat="1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3" fontId="32" fillId="0" borderId="0" xfId="55" applyNumberFormat="1" applyFont="1" applyFill="1" applyBorder="1" applyAlignment="1">
      <alignment horizontal="center"/>
      <protection/>
    </xf>
    <xf numFmtId="0" fontId="43" fillId="33" borderId="79" xfId="55" applyFont="1" applyFill="1" applyBorder="1" applyAlignment="1" quotePrefix="1">
      <alignment horizontal="left" vertical="center" wrapText="1"/>
      <protection/>
    </xf>
    <xf numFmtId="0" fontId="43" fillId="33" borderId="99" xfId="55" applyFont="1" applyFill="1" applyBorder="1" applyAlignment="1" quotePrefix="1">
      <alignment horizontal="left" vertical="center" wrapText="1"/>
      <protection/>
    </xf>
    <xf numFmtId="0" fontId="43" fillId="33" borderId="69" xfId="55" applyFont="1" applyFill="1" applyBorder="1" applyAlignment="1" quotePrefix="1">
      <alignment horizontal="left" vertical="center" wrapText="1"/>
      <protection/>
    </xf>
    <xf numFmtId="0" fontId="63" fillId="33" borderId="79" xfId="55" applyFont="1" applyFill="1" applyBorder="1" applyAlignment="1" quotePrefix="1">
      <alignment horizontal="left" vertical="center" wrapText="1"/>
      <protection/>
    </xf>
    <xf numFmtId="0" fontId="63" fillId="33" borderId="99" xfId="55" applyFont="1" applyFill="1" applyBorder="1" applyAlignment="1" quotePrefix="1">
      <alignment horizontal="left" vertical="center" wrapText="1"/>
      <protection/>
    </xf>
    <xf numFmtId="0" fontId="63" fillId="33" borderId="69" xfId="55" applyFont="1" applyFill="1" applyBorder="1" applyAlignment="1" quotePrefix="1">
      <alignment horizontal="left" vertical="center" wrapText="1"/>
      <protection/>
    </xf>
    <xf numFmtId="3" fontId="6" fillId="34" borderId="79" xfId="55" applyNumberFormat="1" applyFont="1" applyFill="1" applyBorder="1" applyAlignment="1">
      <alignment horizontal="left" vertical="center" wrapText="1"/>
      <protection/>
    </xf>
    <xf numFmtId="3" fontId="6" fillId="34" borderId="99" xfId="55" applyNumberFormat="1" applyFont="1" applyFill="1" applyBorder="1" applyAlignment="1">
      <alignment horizontal="left" vertical="center"/>
      <protection/>
    </xf>
    <xf numFmtId="3" fontId="6" fillId="34" borderId="69" xfId="55" applyNumberFormat="1" applyFont="1" applyFill="1" applyBorder="1" applyAlignment="1">
      <alignment horizontal="left" vertical="center"/>
      <protection/>
    </xf>
    <xf numFmtId="3" fontId="7" fillId="0" borderId="0" xfId="55" applyNumberFormat="1" applyFont="1" applyAlignment="1">
      <alignment horizontal="left" wrapText="1"/>
      <protection/>
    </xf>
    <xf numFmtId="3" fontId="7" fillId="0" borderId="0" xfId="55" applyNumberFormat="1" applyFont="1" applyAlignment="1">
      <alignment horizontal="left"/>
      <protection/>
    </xf>
    <xf numFmtId="0" fontId="65" fillId="35" borderId="79" xfId="55" applyFont="1" applyFill="1" applyBorder="1" applyAlignment="1" quotePrefix="1">
      <alignment horizontal="left" vertical="center" wrapText="1"/>
      <protection/>
    </xf>
    <xf numFmtId="0" fontId="65" fillId="35" borderId="99" xfId="55" applyFont="1" applyFill="1" applyBorder="1" applyAlignment="1" quotePrefix="1">
      <alignment horizontal="left" vertical="center" wrapText="1"/>
      <protection/>
    </xf>
    <xf numFmtId="0" fontId="65" fillId="35" borderId="69" xfId="55" applyFont="1" applyFill="1" applyBorder="1" applyAlignment="1" quotePrefix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I-XII_pust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DRUKI_97" xfId="53"/>
    <cellStyle name="Normalny_DZIAŁ 2A,2B-GMINY_1" xfId="54"/>
    <cellStyle name="Normalny_I-XII_puste" xfId="55"/>
    <cellStyle name="Normalny_SPRAW9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CH79"/>
  <sheetViews>
    <sheetView tabSelected="1" zoomScale="40" zoomScaleNormal="40" zoomScalePageLayoutView="0" workbookViewId="0" topLeftCell="A1">
      <selection activeCell="B37" sqref="B37"/>
    </sheetView>
  </sheetViews>
  <sheetFormatPr defaultColWidth="9.140625" defaultRowHeight="12.75"/>
  <cols>
    <col min="1" max="1" width="6.8515625" style="399" customWidth="1"/>
    <col min="2" max="2" width="42.28125" style="399" customWidth="1"/>
    <col min="3" max="6" width="32.7109375" style="399" customWidth="1"/>
    <col min="7" max="10" width="25.7109375" style="399" customWidth="1"/>
    <col min="11" max="11" width="27.7109375" style="399" customWidth="1"/>
    <col min="12" max="14" width="25.7109375" style="399" customWidth="1"/>
    <col min="15" max="15" width="5.8515625" style="399" customWidth="1"/>
    <col min="16" max="16" width="3.28125" style="399" customWidth="1"/>
    <col min="17" max="17" width="10.28125" style="399" customWidth="1"/>
    <col min="18" max="18" width="48.140625" style="399" customWidth="1"/>
    <col min="19" max="26" width="28.7109375" style="399" customWidth="1"/>
    <col min="27" max="27" width="7.140625" style="399" customWidth="1"/>
    <col min="28" max="28" width="8.421875" style="399" customWidth="1"/>
    <col min="29" max="29" width="42.7109375" style="399" customWidth="1"/>
    <col min="30" max="38" width="28.7109375" style="399" customWidth="1"/>
    <col min="39" max="39" width="6.421875" style="399" customWidth="1"/>
    <col min="40" max="40" width="9.140625" style="399" customWidth="1"/>
    <col min="41" max="41" width="43.28125" style="399" customWidth="1"/>
    <col min="42" max="48" width="29.7109375" style="399" customWidth="1"/>
    <col min="49" max="49" width="8.7109375" style="399" customWidth="1"/>
    <col min="50" max="50" width="9.28125" style="399" customWidth="1"/>
    <col min="51" max="51" width="48.28125" style="399" customWidth="1"/>
    <col min="52" max="55" width="25.7109375" style="399" customWidth="1"/>
    <col min="56" max="57" width="30.7109375" style="399" customWidth="1"/>
    <col min="58" max="58" width="25.7109375" style="399" customWidth="1"/>
    <col min="59" max="59" width="30.7109375" style="399" customWidth="1"/>
    <col min="60" max="60" width="25.7109375" style="399" customWidth="1"/>
    <col min="61" max="61" width="4.140625" style="399" customWidth="1"/>
    <col min="62" max="62" width="9.140625" style="399" customWidth="1"/>
    <col min="63" max="63" width="44.8515625" style="399" customWidth="1"/>
    <col min="64" max="69" width="27.7109375" style="399" customWidth="1"/>
    <col min="70" max="70" width="25.28125" style="398" customWidth="1"/>
    <col min="71" max="71" width="24.7109375" style="398" customWidth="1"/>
    <col min="72" max="72" width="10.28125" style="399" customWidth="1"/>
    <col min="73" max="73" width="20.421875" style="399" customWidth="1"/>
    <col min="74" max="74" width="13.28125" style="399" customWidth="1"/>
    <col min="75" max="75" width="20.28125" style="399" customWidth="1"/>
    <col min="76" max="76" width="15.57421875" style="399" customWidth="1"/>
    <col min="77" max="77" width="17.7109375" style="399" customWidth="1"/>
    <col min="78" max="78" width="22.28125" style="399" customWidth="1"/>
    <col min="79" max="79" width="80.8515625" style="399" customWidth="1"/>
    <col min="80" max="80" width="7.00390625" style="399" customWidth="1"/>
    <col min="81" max="81" width="40.7109375" style="399" customWidth="1"/>
    <col min="82" max="82" width="9.7109375" style="399" customWidth="1"/>
    <col min="83" max="83" width="11.140625" style="399" customWidth="1"/>
    <col min="84" max="84" width="80.7109375" style="399" customWidth="1"/>
    <col min="85" max="85" width="7.140625" style="399" customWidth="1"/>
    <col min="86" max="86" width="40.8515625" style="399" customWidth="1"/>
    <col min="87" max="16384" width="9.140625" style="399" customWidth="1"/>
  </cols>
  <sheetData>
    <row r="1" spans="1:69" ht="30">
      <c r="A1" s="1079" t="s">
        <v>68</v>
      </c>
      <c r="B1" s="395"/>
      <c r="C1" s="396"/>
      <c r="D1" s="395"/>
      <c r="E1" s="395"/>
      <c r="F1" s="395"/>
      <c r="G1" s="395"/>
      <c r="H1" s="397"/>
      <c r="I1" s="397"/>
      <c r="J1" s="397"/>
      <c r="K1" s="397"/>
      <c r="L1" s="397"/>
      <c r="M1" s="397"/>
      <c r="N1" s="397"/>
      <c r="O1" s="397"/>
      <c r="P1" s="397"/>
      <c r="Q1" s="1079" t="s">
        <v>70</v>
      </c>
      <c r="R1" s="395"/>
      <c r="S1" s="396"/>
      <c r="T1" s="395"/>
      <c r="U1" s="397"/>
      <c r="V1" s="397"/>
      <c r="W1" s="397"/>
      <c r="X1" s="397"/>
      <c r="Y1" s="397"/>
      <c r="Z1" s="397"/>
      <c r="AA1" s="397"/>
      <c r="AB1" s="1079" t="s">
        <v>68</v>
      </c>
      <c r="AC1" s="395"/>
      <c r="AD1" s="395"/>
      <c r="AE1" s="395"/>
      <c r="AF1" s="396"/>
      <c r="AG1" s="395"/>
      <c r="AH1" s="397"/>
      <c r="AI1" s="397"/>
      <c r="AJ1" s="397"/>
      <c r="AK1" s="397"/>
      <c r="AL1" s="397"/>
      <c r="AM1" s="397"/>
      <c r="AN1" s="1079" t="s">
        <v>68</v>
      </c>
      <c r="AO1" s="395"/>
      <c r="AP1" s="396"/>
      <c r="AQ1" s="395"/>
      <c r="AR1" s="397"/>
      <c r="AS1" s="397"/>
      <c r="AT1" s="397"/>
      <c r="AU1" s="397"/>
      <c r="AV1" s="397"/>
      <c r="AW1" s="397"/>
      <c r="AX1" s="1079" t="s">
        <v>68</v>
      </c>
      <c r="AY1" s="395"/>
      <c r="AZ1" s="396"/>
      <c r="BA1" s="395"/>
      <c r="BB1" s="397"/>
      <c r="BC1" s="397"/>
      <c r="BD1" s="397"/>
      <c r="BE1" s="397"/>
      <c r="BF1" s="397"/>
      <c r="BG1" s="397"/>
      <c r="BH1" s="397"/>
      <c r="BI1" s="397"/>
      <c r="BJ1" s="1079" t="s">
        <v>68</v>
      </c>
      <c r="BK1" s="395"/>
      <c r="BL1" s="396"/>
      <c r="BM1" s="395"/>
      <c r="BN1" s="397"/>
      <c r="BO1" s="397"/>
      <c r="BP1" s="397"/>
      <c r="BQ1" s="397"/>
    </row>
    <row r="2" spans="1:69" ht="30">
      <c r="A2" s="397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7"/>
      <c r="M2" s="397"/>
      <c r="N2" s="397"/>
      <c r="O2" s="397"/>
      <c r="P2" s="397"/>
      <c r="Q2" s="397"/>
      <c r="R2" s="395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5"/>
      <c r="AD2" s="395"/>
      <c r="AE2" s="395"/>
      <c r="AF2" s="397"/>
      <c r="AG2" s="397"/>
      <c r="AH2" s="397"/>
      <c r="AI2" s="397"/>
      <c r="AJ2" s="397"/>
      <c r="AK2" s="397"/>
      <c r="AL2" s="397"/>
      <c r="AM2" s="397"/>
      <c r="AN2" s="397"/>
      <c r="AO2" s="395"/>
      <c r="AP2" s="397"/>
      <c r="AQ2" s="397"/>
      <c r="AR2" s="397"/>
      <c r="AS2" s="397"/>
      <c r="AT2" s="397"/>
      <c r="AU2" s="397"/>
      <c r="AV2" s="397"/>
      <c r="AW2" s="397"/>
      <c r="AX2" s="397"/>
      <c r="AY2" s="395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5"/>
      <c r="BL2" s="397"/>
      <c r="BM2" s="397"/>
      <c r="BN2" s="397"/>
      <c r="BO2" s="397"/>
      <c r="BP2" s="397"/>
      <c r="BQ2" s="397"/>
    </row>
    <row r="3" spans="1:71" ht="30">
      <c r="A3" s="395" t="s">
        <v>742</v>
      </c>
      <c r="B3" s="395"/>
      <c r="C3" s="395"/>
      <c r="E3" s="395"/>
      <c r="F3" s="395"/>
      <c r="G3" s="395"/>
      <c r="H3" s="395"/>
      <c r="I3" s="395"/>
      <c r="J3" s="397"/>
      <c r="K3" s="397"/>
      <c r="L3" s="397"/>
      <c r="M3" s="397"/>
      <c r="N3" s="397"/>
      <c r="O3" s="397"/>
      <c r="P3" s="397"/>
      <c r="Q3" s="395" t="s">
        <v>742</v>
      </c>
      <c r="R3" s="395"/>
      <c r="S3" s="395"/>
      <c r="U3" s="395"/>
      <c r="V3" s="395"/>
      <c r="W3" s="397"/>
      <c r="X3" s="397"/>
      <c r="Y3" s="397"/>
      <c r="Z3" s="397"/>
      <c r="AA3" s="397"/>
      <c r="AB3" s="395" t="s">
        <v>742</v>
      </c>
      <c r="AC3" s="395"/>
      <c r="AD3" s="395"/>
      <c r="AE3" s="395"/>
      <c r="AF3" s="395"/>
      <c r="AH3" s="395"/>
      <c r="AI3" s="395"/>
      <c r="AJ3" s="397"/>
      <c r="AK3" s="397"/>
      <c r="AL3" s="397"/>
      <c r="AM3" s="397"/>
      <c r="AN3" s="395" t="s">
        <v>742</v>
      </c>
      <c r="AO3" s="395"/>
      <c r="AP3" s="395"/>
      <c r="AR3" s="395"/>
      <c r="AS3" s="395"/>
      <c r="AT3" s="397"/>
      <c r="AU3" s="397"/>
      <c r="AV3" s="397"/>
      <c r="AW3" s="397"/>
      <c r="AX3" s="395" t="s">
        <v>742</v>
      </c>
      <c r="AY3" s="395"/>
      <c r="AZ3" s="395"/>
      <c r="BB3" s="395"/>
      <c r="BC3" s="395"/>
      <c r="BD3" s="397"/>
      <c r="BE3" s="397"/>
      <c r="BF3" s="397"/>
      <c r="BG3" s="397"/>
      <c r="BH3" s="397"/>
      <c r="BI3" s="397"/>
      <c r="BJ3" s="395" t="s">
        <v>742</v>
      </c>
      <c r="BK3" s="395"/>
      <c r="BL3" s="395"/>
      <c r="BN3" s="395"/>
      <c r="BO3" s="395"/>
      <c r="BP3" s="397"/>
      <c r="BQ3" s="397"/>
      <c r="BR3" s="395"/>
      <c r="BS3" s="399"/>
    </row>
    <row r="4" spans="1:71" ht="30">
      <c r="A4" s="395" t="s">
        <v>743</v>
      </c>
      <c r="B4" s="395"/>
      <c r="C4" s="395"/>
      <c r="E4" s="395"/>
      <c r="F4" s="395"/>
      <c r="G4" s="395"/>
      <c r="H4" s="395"/>
      <c r="I4" s="395"/>
      <c r="J4" s="397"/>
      <c r="K4" s="397"/>
      <c r="L4" s="397"/>
      <c r="M4" s="397"/>
      <c r="N4" s="397"/>
      <c r="O4" s="397"/>
      <c r="P4" s="397"/>
      <c r="Q4" s="395" t="s">
        <v>743</v>
      </c>
      <c r="R4" s="395"/>
      <c r="S4" s="395"/>
      <c r="U4" s="395"/>
      <c r="V4" s="395"/>
      <c r="W4" s="397"/>
      <c r="X4" s="397"/>
      <c r="Y4" s="397"/>
      <c r="Z4" s="397"/>
      <c r="AA4" s="397"/>
      <c r="AB4" s="395" t="s">
        <v>743</v>
      </c>
      <c r="AC4" s="395"/>
      <c r="AD4" s="395"/>
      <c r="AE4" s="395"/>
      <c r="AF4" s="395"/>
      <c r="AH4" s="395"/>
      <c r="AI4" s="395"/>
      <c r="AJ4" s="397"/>
      <c r="AK4" s="397"/>
      <c r="AL4" s="397"/>
      <c r="AM4" s="397"/>
      <c r="AN4" s="395" t="s">
        <v>743</v>
      </c>
      <c r="AO4" s="395"/>
      <c r="AP4" s="395"/>
      <c r="AR4" s="395"/>
      <c r="AS4" s="395"/>
      <c r="AT4" s="397"/>
      <c r="AU4" s="397"/>
      <c r="AV4" s="397"/>
      <c r="AW4" s="397"/>
      <c r="AX4" s="395" t="s">
        <v>743</v>
      </c>
      <c r="AY4" s="395"/>
      <c r="AZ4" s="395"/>
      <c r="BB4" s="395"/>
      <c r="BC4" s="395"/>
      <c r="BD4" s="397"/>
      <c r="BE4" s="397"/>
      <c r="BF4" s="397"/>
      <c r="BG4" s="397"/>
      <c r="BH4" s="397"/>
      <c r="BI4" s="397"/>
      <c r="BJ4" s="395" t="s">
        <v>743</v>
      </c>
      <c r="BK4" s="395"/>
      <c r="BL4" s="395"/>
      <c r="BN4" s="395"/>
      <c r="BO4" s="395"/>
      <c r="BP4" s="397"/>
      <c r="BQ4" s="397"/>
      <c r="BR4" s="395"/>
      <c r="BS4" s="399"/>
    </row>
    <row r="5" spans="1:71" ht="18.7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 t="s">
        <v>744</v>
      </c>
      <c r="Q5" s="400"/>
      <c r="R5" s="400"/>
      <c r="S5" s="400"/>
      <c r="T5" s="400"/>
      <c r="U5" s="400"/>
      <c r="V5" s="400"/>
      <c r="W5" s="400"/>
      <c r="X5" s="400"/>
      <c r="Z5" s="401" t="s">
        <v>745</v>
      </c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1" t="s">
        <v>746</v>
      </c>
      <c r="AN5" s="400"/>
      <c r="AO5" s="400"/>
      <c r="AP5" s="400"/>
      <c r="AQ5" s="400"/>
      <c r="AR5" s="400"/>
      <c r="AS5" s="400"/>
      <c r="AT5" s="400"/>
      <c r="AU5" s="400"/>
      <c r="AV5" s="401" t="s">
        <v>747</v>
      </c>
      <c r="AX5" s="400"/>
      <c r="AY5" s="400"/>
      <c r="AZ5" s="400"/>
      <c r="BA5" s="400"/>
      <c r="BB5" s="400"/>
      <c r="BC5" s="400"/>
      <c r="BD5" s="400"/>
      <c r="BE5" s="400"/>
      <c r="BH5" s="401" t="s">
        <v>748</v>
      </c>
      <c r="BJ5" s="400"/>
      <c r="BK5" s="400"/>
      <c r="BL5" s="400"/>
      <c r="BM5" s="400"/>
      <c r="BN5" s="400"/>
      <c r="BO5" s="400"/>
      <c r="BP5" s="400"/>
      <c r="BQ5" s="401"/>
      <c r="BR5" s="400"/>
      <c r="BS5" s="401" t="s">
        <v>749</v>
      </c>
    </row>
    <row r="6" spans="1:71" ht="34.5" customHeight="1" thickBot="1">
      <c r="A6" s="402"/>
      <c r="B6" s="402"/>
      <c r="C6" s="402"/>
      <c r="D6" s="403" t="s">
        <v>750</v>
      </c>
      <c r="E6" s="404"/>
      <c r="F6" s="405"/>
      <c r="G6" s="405"/>
      <c r="H6" s="405"/>
      <c r="I6" s="405"/>
      <c r="J6" s="405"/>
      <c r="K6" s="405"/>
      <c r="L6" s="405"/>
      <c r="M6" s="405"/>
      <c r="N6" s="406"/>
      <c r="Q6" s="402"/>
      <c r="R6" s="402"/>
      <c r="S6" s="407" t="s">
        <v>750</v>
      </c>
      <c r="T6" s="408"/>
      <c r="U6" s="408"/>
      <c r="V6" s="409"/>
      <c r="W6" s="410"/>
      <c r="X6" s="402"/>
      <c r="Y6" s="411"/>
      <c r="Z6" s="412"/>
      <c r="AB6" s="402"/>
      <c r="AC6" s="402"/>
      <c r="AD6" s="402"/>
      <c r="AE6" s="402"/>
      <c r="AF6" s="413" t="s">
        <v>751</v>
      </c>
      <c r="AG6" s="408" t="s">
        <v>750</v>
      </c>
      <c r="AH6" s="414"/>
      <c r="AI6" s="415"/>
      <c r="AJ6" s="415"/>
      <c r="AK6" s="415"/>
      <c r="AL6" s="412"/>
      <c r="AN6" s="402"/>
      <c r="AO6" s="402"/>
      <c r="AP6" s="416"/>
      <c r="AQ6" s="415"/>
      <c r="AR6" s="414" t="s">
        <v>752</v>
      </c>
      <c r="AS6" s="415"/>
      <c r="AT6" s="415"/>
      <c r="AU6" s="415"/>
      <c r="AV6" s="412"/>
      <c r="AX6" s="402"/>
      <c r="AY6" s="402"/>
      <c r="AZ6" s="415"/>
      <c r="BA6" s="417"/>
      <c r="BB6" s="418"/>
      <c r="BC6" s="419"/>
      <c r="BD6" s="413"/>
      <c r="BE6" s="420"/>
      <c r="BF6" s="421" t="s">
        <v>753</v>
      </c>
      <c r="BG6" s="422"/>
      <c r="BH6" s="423" t="s">
        <v>753</v>
      </c>
      <c r="BJ6" s="402"/>
      <c r="BK6" s="402"/>
      <c r="BL6" s="411"/>
      <c r="BM6" s="423" t="s">
        <v>753</v>
      </c>
      <c r="BN6" s="410"/>
      <c r="BO6" s="402"/>
      <c r="BP6" s="424" t="s">
        <v>753</v>
      </c>
      <c r="BQ6" s="405"/>
      <c r="BR6" s="418"/>
      <c r="BS6" s="425"/>
    </row>
    <row r="7" spans="1:71" ht="34.5" customHeight="1" thickBot="1">
      <c r="A7" s="426"/>
      <c r="B7" s="426"/>
      <c r="C7" s="426" t="s">
        <v>754</v>
      </c>
      <c r="D7" s="422" t="s">
        <v>755</v>
      </c>
      <c r="E7" s="422" t="s">
        <v>756</v>
      </c>
      <c r="F7" s="422" t="s">
        <v>757</v>
      </c>
      <c r="G7" s="427" t="s">
        <v>750</v>
      </c>
      <c r="H7" s="428" t="s">
        <v>758</v>
      </c>
      <c r="I7" s="429"/>
      <c r="J7" s="430"/>
      <c r="K7" s="429"/>
      <c r="L7" s="429"/>
      <c r="M7" s="429"/>
      <c r="N7" s="431"/>
      <c r="O7" s="432"/>
      <c r="P7" s="432"/>
      <c r="Q7" s="426"/>
      <c r="R7" s="426"/>
      <c r="S7" s="433"/>
      <c r="T7" s="434"/>
      <c r="U7" s="434"/>
      <c r="V7" s="435" t="s">
        <v>759</v>
      </c>
      <c r="W7" s="435" t="s">
        <v>760</v>
      </c>
      <c r="X7" s="426" t="s">
        <v>761</v>
      </c>
      <c r="Y7" s="426" t="s">
        <v>762</v>
      </c>
      <c r="Z7" s="426" t="s">
        <v>763</v>
      </c>
      <c r="AA7" s="432"/>
      <c r="AB7" s="426"/>
      <c r="AC7" s="426"/>
      <c r="AD7" s="426"/>
      <c r="AE7" s="426"/>
      <c r="AF7" s="426" t="s">
        <v>764</v>
      </c>
      <c r="AG7" s="413"/>
      <c r="AH7" s="413"/>
      <c r="AI7" s="413" t="s">
        <v>765</v>
      </c>
      <c r="AJ7" s="403" t="s">
        <v>750</v>
      </c>
      <c r="AK7" s="436"/>
      <c r="AL7" s="437"/>
      <c r="AM7" s="432"/>
      <c r="AN7" s="426"/>
      <c r="AO7" s="426"/>
      <c r="AP7" s="426" t="s">
        <v>766</v>
      </c>
      <c r="AQ7" s="423" t="s">
        <v>767</v>
      </c>
      <c r="AR7" s="413" t="s">
        <v>768</v>
      </c>
      <c r="AS7" s="422" t="s">
        <v>769</v>
      </c>
      <c r="AT7" s="413" t="s">
        <v>761</v>
      </c>
      <c r="AU7" s="413" t="s">
        <v>770</v>
      </c>
      <c r="AV7" s="413" t="s">
        <v>770</v>
      </c>
      <c r="AW7" s="432"/>
      <c r="AX7" s="426"/>
      <c r="AY7" s="426"/>
      <c r="AZ7" s="413" t="s">
        <v>762</v>
      </c>
      <c r="BA7" s="413" t="s">
        <v>763</v>
      </c>
      <c r="BB7" s="426" t="s">
        <v>771</v>
      </c>
      <c r="BC7" s="426" t="s">
        <v>772</v>
      </c>
      <c r="BD7" s="438" t="s">
        <v>773</v>
      </c>
      <c r="BE7" s="439" t="s">
        <v>774</v>
      </c>
      <c r="BF7" s="440"/>
      <c r="BG7" s="439" t="s">
        <v>774</v>
      </c>
      <c r="BH7" s="422" t="s">
        <v>775</v>
      </c>
      <c r="BI7" s="432"/>
      <c r="BJ7" s="426"/>
      <c r="BK7" s="426"/>
      <c r="BL7" s="439" t="s">
        <v>751</v>
      </c>
      <c r="BM7" s="422" t="s">
        <v>775</v>
      </c>
      <c r="BN7" s="441" t="s">
        <v>751</v>
      </c>
      <c r="BO7" s="439" t="s">
        <v>751</v>
      </c>
      <c r="BP7" s="422" t="s">
        <v>776</v>
      </c>
      <c r="BQ7" s="422" t="s">
        <v>777</v>
      </c>
      <c r="BR7" s="439" t="s">
        <v>778</v>
      </c>
      <c r="BS7" s="422" t="s">
        <v>732</v>
      </c>
    </row>
    <row r="8" spans="1:71" ht="34.5" customHeight="1" thickBot="1">
      <c r="A8" s="426" t="s">
        <v>780</v>
      </c>
      <c r="B8" s="426" t="s">
        <v>781</v>
      </c>
      <c r="C8" s="439" t="s">
        <v>782</v>
      </c>
      <c r="D8" s="439" t="s">
        <v>783</v>
      </c>
      <c r="E8" s="442" t="s">
        <v>784</v>
      </c>
      <c r="F8" s="439" t="s">
        <v>785</v>
      </c>
      <c r="G8" s="442" t="s">
        <v>786</v>
      </c>
      <c r="H8" s="422" t="s">
        <v>787</v>
      </c>
      <c r="I8" s="422" t="s">
        <v>788</v>
      </c>
      <c r="J8" s="422" t="s">
        <v>788</v>
      </c>
      <c r="K8" s="422" t="s">
        <v>789</v>
      </c>
      <c r="L8" s="403" t="s">
        <v>750</v>
      </c>
      <c r="M8" s="443"/>
      <c r="N8" s="444"/>
      <c r="O8" s="432"/>
      <c r="P8" s="432"/>
      <c r="Q8" s="426" t="s">
        <v>780</v>
      </c>
      <c r="R8" s="426" t="s">
        <v>781</v>
      </c>
      <c r="S8" s="403" t="s">
        <v>790</v>
      </c>
      <c r="T8" s="443" t="s">
        <v>791</v>
      </c>
      <c r="U8" s="445"/>
      <c r="V8" s="435" t="s">
        <v>792</v>
      </c>
      <c r="W8" s="435" t="s">
        <v>792</v>
      </c>
      <c r="X8" s="426" t="s">
        <v>792</v>
      </c>
      <c r="Y8" s="446"/>
      <c r="Z8" s="426" t="s">
        <v>793</v>
      </c>
      <c r="AA8" s="432"/>
      <c r="AB8" s="426" t="s">
        <v>780</v>
      </c>
      <c r="AC8" s="426" t="s">
        <v>781</v>
      </c>
      <c r="AD8" s="426" t="s">
        <v>771</v>
      </c>
      <c r="AE8" s="426" t="s">
        <v>772</v>
      </c>
      <c r="AF8" s="426" t="s">
        <v>794</v>
      </c>
      <c r="AG8" s="438" t="s">
        <v>788</v>
      </c>
      <c r="AH8" s="426" t="s">
        <v>795</v>
      </c>
      <c r="AI8" s="426" t="s">
        <v>796</v>
      </c>
      <c r="AJ8" s="426" t="s">
        <v>759</v>
      </c>
      <c r="AK8" s="438" t="s">
        <v>797</v>
      </c>
      <c r="AL8" s="426" t="s">
        <v>798</v>
      </c>
      <c r="AM8" s="432"/>
      <c r="AN8" s="426" t="s">
        <v>780</v>
      </c>
      <c r="AO8" s="426" t="s">
        <v>781</v>
      </c>
      <c r="AP8" s="426" t="s">
        <v>799</v>
      </c>
      <c r="AQ8" s="438" t="s">
        <v>800</v>
      </c>
      <c r="AR8" s="426" t="s">
        <v>797</v>
      </c>
      <c r="AS8" s="426" t="s">
        <v>801</v>
      </c>
      <c r="AT8" s="426" t="s">
        <v>792</v>
      </c>
      <c r="AU8" s="438" t="s">
        <v>802</v>
      </c>
      <c r="AV8" s="438" t="s">
        <v>803</v>
      </c>
      <c r="AW8" s="432"/>
      <c r="AX8" s="426" t="s">
        <v>780</v>
      </c>
      <c r="AY8" s="426" t="s">
        <v>781</v>
      </c>
      <c r="AZ8" s="441"/>
      <c r="BA8" s="426" t="s">
        <v>793</v>
      </c>
      <c r="BB8" s="426" t="s">
        <v>804</v>
      </c>
      <c r="BC8" s="426" t="s">
        <v>765</v>
      </c>
      <c r="BD8" s="438" t="s">
        <v>764</v>
      </c>
      <c r="BE8" s="439" t="s">
        <v>805</v>
      </c>
      <c r="BF8" s="439" t="s">
        <v>806</v>
      </c>
      <c r="BG8" s="439" t="s">
        <v>807</v>
      </c>
      <c r="BH8" s="439" t="s">
        <v>808</v>
      </c>
      <c r="BI8" s="432"/>
      <c r="BJ8" s="426" t="s">
        <v>780</v>
      </c>
      <c r="BK8" s="426" t="s">
        <v>781</v>
      </c>
      <c r="BL8" s="439" t="s">
        <v>809</v>
      </c>
      <c r="BM8" s="439" t="s">
        <v>808</v>
      </c>
      <c r="BN8" s="441" t="s">
        <v>810</v>
      </c>
      <c r="BO8" s="439" t="s">
        <v>811</v>
      </c>
      <c r="BP8" s="439" t="s">
        <v>812</v>
      </c>
      <c r="BQ8" s="441" t="s">
        <v>812</v>
      </c>
      <c r="BR8" s="439" t="s">
        <v>813</v>
      </c>
      <c r="BS8" s="439" t="s">
        <v>779</v>
      </c>
    </row>
    <row r="9" spans="1:71" ht="34.5" customHeight="1">
      <c r="A9" s="426"/>
      <c r="B9" s="426"/>
      <c r="C9" s="447" t="s">
        <v>815</v>
      </c>
      <c r="D9" s="439" t="s">
        <v>816</v>
      </c>
      <c r="E9" s="442" t="s">
        <v>794</v>
      </c>
      <c r="F9" s="439" t="s">
        <v>817</v>
      </c>
      <c r="G9" s="442" t="s">
        <v>795</v>
      </c>
      <c r="H9" s="439" t="s">
        <v>795</v>
      </c>
      <c r="I9" s="439" t="s">
        <v>818</v>
      </c>
      <c r="J9" s="439" t="s">
        <v>819</v>
      </c>
      <c r="K9" s="439" t="s">
        <v>820</v>
      </c>
      <c r="L9" s="439" t="s">
        <v>759</v>
      </c>
      <c r="M9" s="439" t="s">
        <v>760</v>
      </c>
      <c r="N9" s="422" t="s">
        <v>821</v>
      </c>
      <c r="O9" s="432"/>
      <c r="P9" s="432"/>
      <c r="Q9" s="426"/>
      <c r="R9" s="426"/>
      <c r="S9" s="439" t="s">
        <v>766</v>
      </c>
      <c r="T9" s="439" t="s">
        <v>768</v>
      </c>
      <c r="U9" s="422" t="s">
        <v>822</v>
      </c>
      <c r="V9" s="426" t="s">
        <v>823</v>
      </c>
      <c r="W9" s="426" t="s">
        <v>823</v>
      </c>
      <c r="X9" s="438" t="s">
        <v>824</v>
      </c>
      <c r="Y9" s="446"/>
      <c r="Z9" s="426" t="s">
        <v>825</v>
      </c>
      <c r="AA9" s="432"/>
      <c r="AB9" s="426"/>
      <c r="AC9" s="426"/>
      <c r="AD9" s="426" t="s">
        <v>804</v>
      </c>
      <c r="AE9" s="426" t="s">
        <v>765</v>
      </c>
      <c r="AF9" s="439" t="s">
        <v>826</v>
      </c>
      <c r="AG9" s="438"/>
      <c r="AH9" s="426" t="s">
        <v>827</v>
      </c>
      <c r="AI9" s="426" t="s">
        <v>820</v>
      </c>
      <c r="AJ9" s="426" t="s">
        <v>792</v>
      </c>
      <c r="AK9" s="438" t="s">
        <v>792</v>
      </c>
      <c r="AL9" s="426" t="s">
        <v>766</v>
      </c>
      <c r="AM9" s="432"/>
      <c r="AN9" s="426"/>
      <c r="AO9" s="426"/>
      <c r="AP9" s="439"/>
      <c r="AQ9" s="438" t="s">
        <v>828</v>
      </c>
      <c r="AR9" s="439"/>
      <c r="AS9" s="426" t="s">
        <v>829</v>
      </c>
      <c r="AT9" s="426" t="s">
        <v>824</v>
      </c>
      <c r="AU9" s="438" t="s">
        <v>814</v>
      </c>
      <c r="AV9" s="438" t="s">
        <v>802</v>
      </c>
      <c r="AW9" s="432"/>
      <c r="AX9" s="426"/>
      <c r="AY9" s="426"/>
      <c r="AZ9" s="438"/>
      <c r="BA9" s="426" t="s">
        <v>825</v>
      </c>
      <c r="BB9" s="439"/>
      <c r="BC9" s="439"/>
      <c r="BD9" s="438" t="s">
        <v>794</v>
      </c>
      <c r="BE9" s="441" t="s">
        <v>830</v>
      </c>
      <c r="BF9" s="439"/>
      <c r="BG9" s="439" t="s">
        <v>831</v>
      </c>
      <c r="BH9" s="439" t="s">
        <v>832</v>
      </c>
      <c r="BI9" s="432"/>
      <c r="BJ9" s="426"/>
      <c r="BK9" s="426"/>
      <c r="BL9" s="439" t="s">
        <v>833</v>
      </c>
      <c r="BM9" s="439" t="s">
        <v>832</v>
      </c>
      <c r="BN9" s="441" t="s">
        <v>834</v>
      </c>
      <c r="BO9" s="439"/>
      <c r="BP9" s="439" t="s">
        <v>835</v>
      </c>
      <c r="BQ9" s="441" t="s">
        <v>836</v>
      </c>
      <c r="BR9" s="439" t="s">
        <v>837</v>
      </c>
      <c r="BS9" s="439" t="s">
        <v>733</v>
      </c>
    </row>
    <row r="10" spans="1:71" ht="34.5" customHeight="1" thickBot="1">
      <c r="A10" s="426"/>
      <c r="B10" s="426"/>
      <c r="C10" s="426"/>
      <c r="D10" s="439" t="s">
        <v>838</v>
      </c>
      <c r="E10" s="442"/>
      <c r="F10" s="446" t="s">
        <v>839</v>
      </c>
      <c r="G10" s="442" t="s">
        <v>840</v>
      </c>
      <c r="H10" s="439" t="s">
        <v>827</v>
      </c>
      <c r="I10" s="439"/>
      <c r="J10" s="439"/>
      <c r="K10" s="446" t="s">
        <v>841</v>
      </c>
      <c r="L10" s="439" t="s">
        <v>0</v>
      </c>
      <c r="M10" s="439" t="s">
        <v>0</v>
      </c>
      <c r="N10" s="439" t="s">
        <v>799</v>
      </c>
      <c r="O10" s="432"/>
      <c r="P10" s="432"/>
      <c r="Q10" s="426"/>
      <c r="R10" s="426"/>
      <c r="S10" s="439" t="s">
        <v>799</v>
      </c>
      <c r="T10" s="439" t="s">
        <v>797</v>
      </c>
      <c r="U10" s="439" t="s">
        <v>1</v>
      </c>
      <c r="V10" s="446"/>
      <c r="W10" s="446"/>
      <c r="X10" s="448"/>
      <c r="Y10" s="449"/>
      <c r="Z10" s="449"/>
      <c r="AA10" s="432"/>
      <c r="AB10" s="426"/>
      <c r="AC10" s="426"/>
      <c r="AD10" s="426"/>
      <c r="AE10" s="426"/>
      <c r="AF10" s="450" t="s">
        <v>2</v>
      </c>
      <c r="AG10" s="448"/>
      <c r="AH10" s="446"/>
      <c r="AI10" s="439" t="s">
        <v>3</v>
      </c>
      <c r="AJ10" s="426" t="s">
        <v>824</v>
      </c>
      <c r="AK10" s="438" t="s">
        <v>824</v>
      </c>
      <c r="AL10" s="451" t="s">
        <v>799</v>
      </c>
      <c r="AM10" s="432"/>
      <c r="AN10" s="426"/>
      <c r="AO10" s="426"/>
      <c r="AP10" s="452"/>
      <c r="AQ10" s="441"/>
      <c r="AR10" s="439"/>
      <c r="AS10" s="426" t="s">
        <v>4</v>
      </c>
      <c r="AT10" s="439"/>
      <c r="AU10" s="438"/>
      <c r="AV10" s="451" t="s">
        <v>814</v>
      </c>
      <c r="AW10" s="432"/>
      <c r="AX10" s="426"/>
      <c r="AY10" s="426"/>
      <c r="AZ10" s="438"/>
      <c r="BA10" s="451"/>
      <c r="BB10" s="451"/>
      <c r="BC10" s="451"/>
      <c r="BD10" s="438"/>
      <c r="BE10" s="438"/>
      <c r="BF10" s="451"/>
      <c r="BG10" s="451"/>
      <c r="BH10" s="451"/>
      <c r="BI10" s="432"/>
      <c r="BJ10" s="426"/>
      <c r="BK10" s="426"/>
      <c r="BL10" s="451"/>
      <c r="BM10" s="451"/>
      <c r="BN10" s="438"/>
      <c r="BO10" s="426"/>
      <c r="BP10" s="426"/>
      <c r="BQ10" s="438"/>
      <c r="BR10" s="451"/>
      <c r="BS10" s="451"/>
    </row>
    <row r="11" spans="1:78" ht="24" thickBot="1">
      <c r="A11" s="541" t="s">
        <v>5</v>
      </c>
      <c r="B11" s="541" t="s">
        <v>6</v>
      </c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1">
        <v>11</v>
      </c>
      <c r="N11" s="541">
        <v>12</v>
      </c>
      <c r="O11" s="542"/>
      <c r="P11" s="542"/>
      <c r="Q11" s="541" t="s">
        <v>5</v>
      </c>
      <c r="R11" s="541" t="s">
        <v>6</v>
      </c>
      <c r="S11" s="541">
        <v>13</v>
      </c>
      <c r="T11" s="541">
        <v>14</v>
      </c>
      <c r="U11" s="541">
        <v>15</v>
      </c>
      <c r="V11" s="541">
        <v>16</v>
      </c>
      <c r="W11" s="541">
        <v>17</v>
      </c>
      <c r="X11" s="541">
        <v>18</v>
      </c>
      <c r="Y11" s="541">
        <v>19</v>
      </c>
      <c r="Z11" s="541">
        <v>20</v>
      </c>
      <c r="AA11" s="542"/>
      <c r="AB11" s="541" t="s">
        <v>5</v>
      </c>
      <c r="AC11" s="541" t="s">
        <v>6</v>
      </c>
      <c r="AD11" s="541">
        <v>21</v>
      </c>
      <c r="AE11" s="541">
        <v>22</v>
      </c>
      <c r="AF11" s="541">
        <v>23</v>
      </c>
      <c r="AG11" s="541">
        <v>24</v>
      </c>
      <c r="AH11" s="541">
        <v>25</v>
      </c>
      <c r="AI11" s="541">
        <v>26</v>
      </c>
      <c r="AJ11" s="541">
        <v>27</v>
      </c>
      <c r="AK11" s="541">
        <v>28</v>
      </c>
      <c r="AL11" s="541">
        <v>29</v>
      </c>
      <c r="AM11" s="542"/>
      <c r="AN11" s="541" t="s">
        <v>5</v>
      </c>
      <c r="AO11" s="541" t="s">
        <v>6</v>
      </c>
      <c r="AP11" s="541">
        <v>30</v>
      </c>
      <c r="AQ11" s="541">
        <v>31</v>
      </c>
      <c r="AR11" s="541">
        <v>32</v>
      </c>
      <c r="AS11" s="541">
        <v>33</v>
      </c>
      <c r="AT11" s="541">
        <v>34</v>
      </c>
      <c r="AU11" s="541">
        <v>35</v>
      </c>
      <c r="AV11" s="541">
        <v>36</v>
      </c>
      <c r="AW11" s="542"/>
      <c r="AX11" s="541" t="s">
        <v>5</v>
      </c>
      <c r="AY11" s="541" t="s">
        <v>6</v>
      </c>
      <c r="AZ11" s="541">
        <v>37</v>
      </c>
      <c r="BA11" s="541">
        <v>38</v>
      </c>
      <c r="BB11" s="541">
        <v>39</v>
      </c>
      <c r="BC11" s="541">
        <v>40</v>
      </c>
      <c r="BD11" s="541">
        <v>41</v>
      </c>
      <c r="BE11" s="541">
        <v>42</v>
      </c>
      <c r="BF11" s="541">
        <v>43</v>
      </c>
      <c r="BG11" s="541">
        <v>44</v>
      </c>
      <c r="BH11" s="541">
        <v>45</v>
      </c>
      <c r="BI11" s="542"/>
      <c r="BJ11" s="541" t="s">
        <v>5</v>
      </c>
      <c r="BK11" s="541" t="s">
        <v>6</v>
      </c>
      <c r="BL11" s="541">
        <v>46</v>
      </c>
      <c r="BM11" s="541">
        <v>47</v>
      </c>
      <c r="BN11" s="541">
        <v>48</v>
      </c>
      <c r="BO11" s="541">
        <v>49</v>
      </c>
      <c r="BP11" s="541">
        <v>50</v>
      </c>
      <c r="BQ11" s="541">
        <v>51</v>
      </c>
      <c r="BR11" s="541">
        <v>52</v>
      </c>
      <c r="BS11" s="541">
        <v>53</v>
      </c>
      <c r="BU11" s="1569"/>
      <c r="BV11" s="1569"/>
      <c r="BW11" s="1569"/>
      <c r="BX11" s="1569"/>
      <c r="BY11" s="1570"/>
      <c r="BZ11" s="1571"/>
    </row>
    <row r="12" spans="1:78" ht="45" customHeight="1">
      <c r="A12" s="453">
        <v>1</v>
      </c>
      <c r="B12" s="454" t="s">
        <v>11</v>
      </c>
      <c r="C12" s="944">
        <v>9474</v>
      </c>
      <c r="D12" s="944">
        <v>16</v>
      </c>
      <c r="E12" s="944">
        <v>26</v>
      </c>
      <c r="F12" s="944">
        <v>356</v>
      </c>
      <c r="G12" s="944">
        <v>19</v>
      </c>
      <c r="H12" s="944">
        <v>16</v>
      </c>
      <c r="I12" s="944">
        <v>8</v>
      </c>
      <c r="J12" s="944">
        <v>2</v>
      </c>
      <c r="K12" s="944">
        <v>94</v>
      </c>
      <c r="L12" s="944">
        <v>7</v>
      </c>
      <c r="M12" s="945">
        <v>16</v>
      </c>
      <c r="N12" s="946">
        <v>12</v>
      </c>
      <c r="O12" s="455"/>
      <c r="P12" s="455"/>
      <c r="Q12" s="453">
        <v>1</v>
      </c>
      <c r="R12" s="454" t="s">
        <v>11</v>
      </c>
      <c r="S12" s="950">
        <v>56</v>
      </c>
      <c r="T12" s="950">
        <v>9</v>
      </c>
      <c r="U12" s="950">
        <v>3</v>
      </c>
      <c r="V12" s="950">
        <v>6</v>
      </c>
      <c r="W12" s="950">
        <v>12</v>
      </c>
      <c r="X12" s="951">
        <v>3</v>
      </c>
      <c r="Y12" s="951">
        <v>4</v>
      </c>
      <c r="Z12" s="951">
        <v>0</v>
      </c>
      <c r="AA12" s="952"/>
      <c r="AB12" s="953">
        <v>1</v>
      </c>
      <c r="AC12" s="954" t="s">
        <v>11</v>
      </c>
      <c r="AD12" s="955">
        <v>2</v>
      </c>
      <c r="AE12" s="955">
        <v>184</v>
      </c>
      <c r="AF12" s="950">
        <v>3360</v>
      </c>
      <c r="AG12" s="950">
        <v>169</v>
      </c>
      <c r="AH12" s="950">
        <v>38</v>
      </c>
      <c r="AI12" s="950">
        <v>1260</v>
      </c>
      <c r="AJ12" s="950">
        <v>52</v>
      </c>
      <c r="AK12" s="951">
        <v>384</v>
      </c>
      <c r="AL12" s="951">
        <v>474</v>
      </c>
      <c r="AM12" s="952"/>
      <c r="AN12" s="953">
        <v>1</v>
      </c>
      <c r="AO12" s="954" t="s">
        <v>11</v>
      </c>
      <c r="AP12" s="950">
        <v>350</v>
      </c>
      <c r="AQ12" s="950">
        <v>1003</v>
      </c>
      <c r="AR12" s="950">
        <v>12</v>
      </c>
      <c r="AS12" s="950">
        <v>0</v>
      </c>
      <c r="AT12" s="950">
        <v>45</v>
      </c>
      <c r="AU12" s="951">
        <v>323</v>
      </c>
      <c r="AV12" s="951">
        <v>51</v>
      </c>
      <c r="AW12" s="952"/>
      <c r="AX12" s="953">
        <v>1</v>
      </c>
      <c r="AY12" s="954" t="s">
        <v>11</v>
      </c>
      <c r="AZ12" s="950">
        <v>29</v>
      </c>
      <c r="BA12" s="950">
        <v>9</v>
      </c>
      <c r="BB12" s="950">
        <v>23</v>
      </c>
      <c r="BC12" s="950">
        <v>1401</v>
      </c>
      <c r="BD12" s="950">
        <v>3842</v>
      </c>
      <c r="BE12" s="951">
        <v>0</v>
      </c>
      <c r="BF12" s="951">
        <v>0</v>
      </c>
      <c r="BG12" s="951">
        <v>1314</v>
      </c>
      <c r="BH12" s="951">
        <v>270</v>
      </c>
      <c r="BI12" s="952"/>
      <c r="BJ12" s="953">
        <v>1</v>
      </c>
      <c r="BK12" s="954" t="s">
        <v>11</v>
      </c>
      <c r="BL12" s="950">
        <v>35</v>
      </c>
      <c r="BM12" s="950">
        <v>14</v>
      </c>
      <c r="BN12" s="950">
        <v>28</v>
      </c>
      <c r="BO12" s="950">
        <v>497</v>
      </c>
      <c r="BP12" s="950">
        <v>150</v>
      </c>
      <c r="BQ12" s="951">
        <v>142</v>
      </c>
      <c r="BR12" s="950">
        <v>24</v>
      </c>
      <c r="BS12" s="951">
        <v>181</v>
      </c>
      <c r="BU12" s="1572"/>
      <c r="BV12" s="1572"/>
      <c r="BW12" s="1572"/>
      <c r="BX12" s="1572"/>
      <c r="BY12" s="1572"/>
      <c r="BZ12" s="1573"/>
    </row>
    <row r="13" spans="1:78" ht="45" customHeight="1">
      <c r="A13" s="456">
        <v>2</v>
      </c>
      <c r="B13" s="457" t="s">
        <v>12</v>
      </c>
      <c r="C13" s="944">
        <v>6071</v>
      </c>
      <c r="D13" s="944">
        <v>18</v>
      </c>
      <c r="E13" s="944">
        <v>30</v>
      </c>
      <c r="F13" s="944">
        <v>150</v>
      </c>
      <c r="G13" s="944">
        <v>9</v>
      </c>
      <c r="H13" s="944">
        <v>11</v>
      </c>
      <c r="I13" s="944">
        <v>5</v>
      </c>
      <c r="J13" s="944">
        <v>0</v>
      </c>
      <c r="K13" s="944">
        <v>41</v>
      </c>
      <c r="L13" s="944">
        <v>5</v>
      </c>
      <c r="M13" s="944">
        <v>8</v>
      </c>
      <c r="N13" s="947">
        <v>10</v>
      </c>
      <c r="O13" s="455"/>
      <c r="P13" s="455"/>
      <c r="Q13" s="456">
        <v>2</v>
      </c>
      <c r="R13" s="457" t="s">
        <v>12</v>
      </c>
      <c r="S13" s="956">
        <v>18</v>
      </c>
      <c r="T13" s="956">
        <v>0</v>
      </c>
      <c r="U13" s="956">
        <v>0</v>
      </c>
      <c r="V13" s="956">
        <v>0</v>
      </c>
      <c r="W13" s="956">
        <v>0</v>
      </c>
      <c r="X13" s="957">
        <v>0</v>
      </c>
      <c r="Y13" s="957">
        <v>1</v>
      </c>
      <c r="Z13" s="957">
        <v>0</v>
      </c>
      <c r="AA13" s="952"/>
      <c r="AB13" s="958">
        <v>2</v>
      </c>
      <c r="AC13" s="959" t="s">
        <v>12</v>
      </c>
      <c r="AD13" s="960">
        <v>3</v>
      </c>
      <c r="AE13" s="960">
        <v>80</v>
      </c>
      <c r="AF13" s="956">
        <v>2529</v>
      </c>
      <c r="AG13" s="956">
        <v>153</v>
      </c>
      <c r="AH13" s="956">
        <v>29</v>
      </c>
      <c r="AI13" s="956">
        <v>1006</v>
      </c>
      <c r="AJ13" s="956">
        <v>22</v>
      </c>
      <c r="AK13" s="957">
        <v>321</v>
      </c>
      <c r="AL13" s="957">
        <v>388</v>
      </c>
      <c r="AM13" s="952"/>
      <c r="AN13" s="958">
        <v>2</v>
      </c>
      <c r="AO13" s="959" t="s">
        <v>12</v>
      </c>
      <c r="AP13" s="956">
        <v>275</v>
      </c>
      <c r="AQ13" s="956">
        <v>880</v>
      </c>
      <c r="AR13" s="956">
        <v>3</v>
      </c>
      <c r="AS13" s="956">
        <v>0</v>
      </c>
      <c r="AT13" s="956">
        <v>25</v>
      </c>
      <c r="AU13" s="957">
        <v>674</v>
      </c>
      <c r="AV13" s="957">
        <v>48</v>
      </c>
      <c r="AW13" s="952"/>
      <c r="AX13" s="958">
        <v>2</v>
      </c>
      <c r="AY13" s="959" t="s">
        <v>12</v>
      </c>
      <c r="AZ13" s="956">
        <v>12</v>
      </c>
      <c r="BA13" s="956">
        <v>8</v>
      </c>
      <c r="BB13" s="956">
        <v>18</v>
      </c>
      <c r="BC13" s="956">
        <v>553</v>
      </c>
      <c r="BD13" s="956">
        <v>2231</v>
      </c>
      <c r="BE13" s="957">
        <v>0</v>
      </c>
      <c r="BF13" s="957">
        <v>0</v>
      </c>
      <c r="BG13" s="957">
        <v>740</v>
      </c>
      <c r="BH13" s="957">
        <v>206</v>
      </c>
      <c r="BI13" s="952"/>
      <c r="BJ13" s="958">
        <v>2</v>
      </c>
      <c r="BK13" s="959" t="s">
        <v>12</v>
      </c>
      <c r="BL13" s="956">
        <v>15</v>
      </c>
      <c r="BM13" s="956">
        <v>5</v>
      </c>
      <c r="BN13" s="956">
        <v>45</v>
      </c>
      <c r="BO13" s="956">
        <v>313</v>
      </c>
      <c r="BP13" s="956">
        <v>214</v>
      </c>
      <c r="BQ13" s="957">
        <v>45</v>
      </c>
      <c r="BR13" s="956">
        <v>29</v>
      </c>
      <c r="BS13" s="957">
        <v>11</v>
      </c>
      <c r="BU13" s="1572"/>
      <c r="BV13" s="1572"/>
      <c r="BW13" s="1572"/>
      <c r="BX13" s="1572"/>
      <c r="BY13" s="1572"/>
      <c r="BZ13" s="1573"/>
    </row>
    <row r="14" spans="1:78" ht="45" customHeight="1">
      <c r="A14" s="456">
        <v>3</v>
      </c>
      <c r="B14" s="457" t="s">
        <v>13</v>
      </c>
      <c r="C14" s="944">
        <v>7283</v>
      </c>
      <c r="D14" s="944">
        <v>29</v>
      </c>
      <c r="E14" s="944">
        <v>22</v>
      </c>
      <c r="F14" s="944">
        <v>236</v>
      </c>
      <c r="G14" s="944">
        <v>20</v>
      </c>
      <c r="H14" s="944">
        <v>4</v>
      </c>
      <c r="I14" s="944">
        <v>9</v>
      </c>
      <c r="J14" s="944">
        <v>1</v>
      </c>
      <c r="K14" s="944">
        <v>57</v>
      </c>
      <c r="L14" s="944">
        <v>4</v>
      </c>
      <c r="M14" s="944">
        <v>7</v>
      </c>
      <c r="N14" s="947">
        <v>17</v>
      </c>
      <c r="O14" s="455"/>
      <c r="P14" s="455"/>
      <c r="Q14" s="456">
        <v>3</v>
      </c>
      <c r="R14" s="457" t="s">
        <v>13</v>
      </c>
      <c r="S14" s="956">
        <v>29</v>
      </c>
      <c r="T14" s="956">
        <v>6</v>
      </c>
      <c r="U14" s="956">
        <v>0</v>
      </c>
      <c r="V14" s="956">
        <v>2</v>
      </c>
      <c r="W14" s="956">
        <v>1</v>
      </c>
      <c r="X14" s="957">
        <v>2</v>
      </c>
      <c r="Y14" s="957">
        <v>1</v>
      </c>
      <c r="Z14" s="957">
        <v>0</v>
      </c>
      <c r="AA14" s="952"/>
      <c r="AB14" s="958">
        <v>3</v>
      </c>
      <c r="AC14" s="959" t="s">
        <v>13</v>
      </c>
      <c r="AD14" s="960">
        <v>5</v>
      </c>
      <c r="AE14" s="960">
        <v>128</v>
      </c>
      <c r="AF14" s="956">
        <v>2475</v>
      </c>
      <c r="AG14" s="956">
        <v>218</v>
      </c>
      <c r="AH14" s="956">
        <v>12</v>
      </c>
      <c r="AI14" s="956">
        <v>1054</v>
      </c>
      <c r="AJ14" s="956">
        <v>37</v>
      </c>
      <c r="AK14" s="957">
        <v>270</v>
      </c>
      <c r="AL14" s="957">
        <v>428</v>
      </c>
      <c r="AM14" s="952"/>
      <c r="AN14" s="958">
        <v>3</v>
      </c>
      <c r="AO14" s="959" t="s">
        <v>13</v>
      </c>
      <c r="AP14" s="956">
        <v>319</v>
      </c>
      <c r="AQ14" s="956">
        <v>944</v>
      </c>
      <c r="AR14" s="956">
        <v>4</v>
      </c>
      <c r="AS14" s="956">
        <v>0</v>
      </c>
      <c r="AT14" s="956">
        <v>37</v>
      </c>
      <c r="AU14" s="957">
        <v>306</v>
      </c>
      <c r="AV14" s="957">
        <v>24</v>
      </c>
      <c r="AW14" s="952"/>
      <c r="AX14" s="958">
        <v>3</v>
      </c>
      <c r="AY14" s="959" t="s">
        <v>13</v>
      </c>
      <c r="AZ14" s="956">
        <v>9</v>
      </c>
      <c r="BA14" s="956">
        <v>12</v>
      </c>
      <c r="BB14" s="956">
        <v>7</v>
      </c>
      <c r="BC14" s="956">
        <v>792</v>
      </c>
      <c r="BD14" s="956">
        <v>2960</v>
      </c>
      <c r="BE14" s="957">
        <v>12</v>
      </c>
      <c r="BF14" s="957">
        <v>12</v>
      </c>
      <c r="BG14" s="957">
        <v>805</v>
      </c>
      <c r="BH14" s="957">
        <v>172</v>
      </c>
      <c r="BI14" s="952"/>
      <c r="BJ14" s="958">
        <v>3</v>
      </c>
      <c r="BK14" s="959" t="s">
        <v>13</v>
      </c>
      <c r="BL14" s="956">
        <v>24</v>
      </c>
      <c r="BM14" s="956">
        <v>9</v>
      </c>
      <c r="BN14" s="956">
        <v>49</v>
      </c>
      <c r="BO14" s="956">
        <v>671</v>
      </c>
      <c r="BP14" s="956">
        <v>460</v>
      </c>
      <c r="BQ14" s="957">
        <v>85</v>
      </c>
      <c r="BR14" s="956">
        <v>46</v>
      </c>
      <c r="BS14" s="957">
        <v>10</v>
      </c>
      <c r="BU14" s="1572"/>
      <c r="BV14" s="1572"/>
      <c r="BW14" s="1572"/>
      <c r="BX14" s="1572"/>
      <c r="BY14" s="1572"/>
      <c r="BZ14" s="1573"/>
    </row>
    <row r="15" spans="1:78" ht="45" customHeight="1">
      <c r="A15" s="458">
        <v>4</v>
      </c>
      <c r="B15" s="459" t="s">
        <v>14</v>
      </c>
      <c r="C15" s="944">
        <v>3488</v>
      </c>
      <c r="D15" s="944">
        <v>10</v>
      </c>
      <c r="E15" s="1124">
        <v>0</v>
      </c>
      <c r="F15" s="944">
        <v>117</v>
      </c>
      <c r="G15" s="944">
        <v>11</v>
      </c>
      <c r="H15" s="944">
        <v>3</v>
      </c>
      <c r="I15" s="944">
        <v>1</v>
      </c>
      <c r="J15" s="944">
        <v>2</v>
      </c>
      <c r="K15" s="944">
        <v>43</v>
      </c>
      <c r="L15" s="944">
        <v>4</v>
      </c>
      <c r="M15" s="944">
        <v>2</v>
      </c>
      <c r="N15" s="947">
        <v>3</v>
      </c>
      <c r="O15" s="455"/>
      <c r="P15" s="455"/>
      <c r="Q15" s="458">
        <v>4</v>
      </c>
      <c r="R15" s="459" t="s">
        <v>14</v>
      </c>
      <c r="S15" s="956">
        <v>32</v>
      </c>
      <c r="T15" s="956">
        <v>2</v>
      </c>
      <c r="U15" s="956">
        <v>2</v>
      </c>
      <c r="V15" s="956">
        <v>0</v>
      </c>
      <c r="W15" s="956">
        <v>1</v>
      </c>
      <c r="X15" s="957">
        <v>1</v>
      </c>
      <c r="Y15" s="957">
        <v>0</v>
      </c>
      <c r="Z15" s="957">
        <v>0</v>
      </c>
      <c r="AA15" s="952"/>
      <c r="AB15" s="961">
        <v>4</v>
      </c>
      <c r="AC15" s="962" t="s">
        <v>14</v>
      </c>
      <c r="AD15" s="963">
        <v>0</v>
      </c>
      <c r="AE15" s="963">
        <v>55</v>
      </c>
      <c r="AF15" s="956">
        <v>1133</v>
      </c>
      <c r="AG15" s="956">
        <v>81</v>
      </c>
      <c r="AH15" s="956">
        <v>16</v>
      </c>
      <c r="AI15" s="956">
        <v>424</v>
      </c>
      <c r="AJ15" s="956">
        <v>8</v>
      </c>
      <c r="AK15" s="957">
        <v>76</v>
      </c>
      <c r="AL15" s="957">
        <v>171</v>
      </c>
      <c r="AM15" s="952"/>
      <c r="AN15" s="961">
        <v>4</v>
      </c>
      <c r="AO15" s="962" t="s">
        <v>14</v>
      </c>
      <c r="AP15" s="956">
        <v>169</v>
      </c>
      <c r="AQ15" s="956">
        <v>360</v>
      </c>
      <c r="AR15" s="956">
        <v>3</v>
      </c>
      <c r="AS15" s="956">
        <v>0</v>
      </c>
      <c r="AT15" s="956">
        <v>14</v>
      </c>
      <c r="AU15" s="957">
        <v>165</v>
      </c>
      <c r="AV15" s="957">
        <v>9</v>
      </c>
      <c r="AW15" s="952"/>
      <c r="AX15" s="961">
        <v>4</v>
      </c>
      <c r="AY15" s="962" t="s">
        <v>14</v>
      </c>
      <c r="AZ15" s="956">
        <v>7</v>
      </c>
      <c r="BA15" s="956">
        <v>8</v>
      </c>
      <c r="BB15" s="956">
        <v>5</v>
      </c>
      <c r="BC15" s="956">
        <v>401</v>
      </c>
      <c r="BD15" s="956">
        <v>1599</v>
      </c>
      <c r="BE15" s="957">
        <v>4</v>
      </c>
      <c r="BF15" s="957">
        <v>4</v>
      </c>
      <c r="BG15" s="957">
        <v>376</v>
      </c>
      <c r="BH15" s="957">
        <v>95</v>
      </c>
      <c r="BI15" s="952"/>
      <c r="BJ15" s="961">
        <v>4</v>
      </c>
      <c r="BK15" s="962" t="s">
        <v>14</v>
      </c>
      <c r="BL15" s="956">
        <v>13</v>
      </c>
      <c r="BM15" s="956">
        <v>7</v>
      </c>
      <c r="BN15" s="956">
        <v>12</v>
      </c>
      <c r="BO15" s="956">
        <v>224</v>
      </c>
      <c r="BP15" s="956">
        <v>94</v>
      </c>
      <c r="BQ15" s="957">
        <v>26</v>
      </c>
      <c r="BR15" s="956">
        <v>22</v>
      </c>
      <c r="BS15" s="957">
        <v>70</v>
      </c>
      <c r="BU15" s="1572"/>
      <c r="BV15" s="1572"/>
      <c r="BW15" s="1572"/>
      <c r="BX15" s="1572"/>
      <c r="BY15" s="1572"/>
      <c r="BZ15" s="1573"/>
    </row>
    <row r="16" spans="1:78" ht="45" customHeight="1">
      <c r="A16" s="456">
        <v>5</v>
      </c>
      <c r="B16" s="457" t="s">
        <v>15</v>
      </c>
      <c r="C16" s="944">
        <v>8214</v>
      </c>
      <c r="D16" s="944">
        <v>22</v>
      </c>
      <c r="E16" s="944">
        <v>5</v>
      </c>
      <c r="F16" s="944">
        <v>309</v>
      </c>
      <c r="G16" s="944">
        <v>18</v>
      </c>
      <c r="H16" s="944">
        <v>10</v>
      </c>
      <c r="I16" s="944">
        <v>8</v>
      </c>
      <c r="J16" s="944">
        <v>0</v>
      </c>
      <c r="K16" s="944">
        <v>81</v>
      </c>
      <c r="L16" s="944">
        <v>10</v>
      </c>
      <c r="M16" s="944">
        <v>17</v>
      </c>
      <c r="N16" s="947">
        <v>14</v>
      </c>
      <c r="O16" s="455"/>
      <c r="P16" s="455"/>
      <c r="Q16" s="456">
        <v>5</v>
      </c>
      <c r="R16" s="457" t="s">
        <v>15</v>
      </c>
      <c r="S16" s="956">
        <v>40</v>
      </c>
      <c r="T16" s="956">
        <v>2</v>
      </c>
      <c r="U16" s="956">
        <v>0</v>
      </c>
      <c r="V16" s="956">
        <v>3</v>
      </c>
      <c r="W16" s="956">
        <v>3</v>
      </c>
      <c r="X16" s="957">
        <v>7</v>
      </c>
      <c r="Y16" s="957">
        <v>1</v>
      </c>
      <c r="Z16" s="957">
        <v>3</v>
      </c>
      <c r="AA16" s="952"/>
      <c r="AB16" s="958">
        <v>5</v>
      </c>
      <c r="AC16" s="959" t="s">
        <v>15</v>
      </c>
      <c r="AD16" s="960">
        <v>3</v>
      </c>
      <c r="AE16" s="960">
        <v>170</v>
      </c>
      <c r="AF16" s="956">
        <v>2652</v>
      </c>
      <c r="AG16" s="956">
        <v>181</v>
      </c>
      <c r="AH16" s="956">
        <v>28</v>
      </c>
      <c r="AI16" s="956">
        <v>1130</v>
      </c>
      <c r="AJ16" s="956">
        <v>83</v>
      </c>
      <c r="AK16" s="957">
        <v>322</v>
      </c>
      <c r="AL16" s="957">
        <v>391</v>
      </c>
      <c r="AM16" s="952"/>
      <c r="AN16" s="958">
        <v>5</v>
      </c>
      <c r="AO16" s="959" t="s">
        <v>15</v>
      </c>
      <c r="AP16" s="956">
        <v>333</v>
      </c>
      <c r="AQ16" s="956">
        <v>858</v>
      </c>
      <c r="AR16" s="956">
        <v>3</v>
      </c>
      <c r="AS16" s="956">
        <v>1</v>
      </c>
      <c r="AT16" s="956">
        <v>54</v>
      </c>
      <c r="AU16" s="957">
        <v>260</v>
      </c>
      <c r="AV16" s="957">
        <v>42</v>
      </c>
      <c r="AW16" s="952"/>
      <c r="AX16" s="958">
        <v>5</v>
      </c>
      <c r="AY16" s="959" t="s">
        <v>15</v>
      </c>
      <c r="AZ16" s="956">
        <v>8</v>
      </c>
      <c r="BA16" s="956">
        <v>16</v>
      </c>
      <c r="BB16" s="956">
        <v>22</v>
      </c>
      <c r="BC16" s="956">
        <v>909</v>
      </c>
      <c r="BD16" s="956">
        <v>3562</v>
      </c>
      <c r="BE16" s="957">
        <v>0</v>
      </c>
      <c r="BF16" s="957">
        <v>0</v>
      </c>
      <c r="BG16" s="957">
        <v>1079</v>
      </c>
      <c r="BH16" s="957">
        <v>246</v>
      </c>
      <c r="BI16" s="952"/>
      <c r="BJ16" s="958">
        <v>5</v>
      </c>
      <c r="BK16" s="959" t="s">
        <v>15</v>
      </c>
      <c r="BL16" s="956">
        <v>16</v>
      </c>
      <c r="BM16" s="956">
        <v>5</v>
      </c>
      <c r="BN16" s="956">
        <v>22</v>
      </c>
      <c r="BO16" s="956">
        <v>547</v>
      </c>
      <c r="BP16" s="956">
        <v>205</v>
      </c>
      <c r="BQ16" s="957">
        <v>215</v>
      </c>
      <c r="BR16" s="956">
        <v>13</v>
      </c>
      <c r="BS16" s="957">
        <v>108</v>
      </c>
      <c r="BU16" s="1572"/>
      <c r="BV16" s="1572"/>
      <c r="BW16" s="1572"/>
      <c r="BX16" s="1572"/>
      <c r="BY16" s="1572"/>
      <c r="BZ16" s="1573"/>
    </row>
    <row r="17" spans="1:78" ht="45" customHeight="1">
      <c r="A17" s="460">
        <v>6</v>
      </c>
      <c r="B17" s="461" t="s">
        <v>16</v>
      </c>
      <c r="C17" s="944">
        <v>9874</v>
      </c>
      <c r="D17" s="944">
        <v>39</v>
      </c>
      <c r="E17" s="944">
        <v>23</v>
      </c>
      <c r="F17" s="944">
        <v>239</v>
      </c>
      <c r="G17" s="944">
        <v>25</v>
      </c>
      <c r="H17" s="944">
        <v>3</v>
      </c>
      <c r="I17" s="944">
        <v>7</v>
      </c>
      <c r="J17" s="944">
        <v>0</v>
      </c>
      <c r="K17" s="944">
        <v>66</v>
      </c>
      <c r="L17" s="944">
        <v>4</v>
      </c>
      <c r="M17" s="944">
        <v>12</v>
      </c>
      <c r="N17" s="947">
        <v>10</v>
      </c>
      <c r="O17" s="455"/>
      <c r="P17" s="455"/>
      <c r="Q17" s="460">
        <v>6</v>
      </c>
      <c r="R17" s="461" t="s">
        <v>16</v>
      </c>
      <c r="S17" s="956">
        <v>39</v>
      </c>
      <c r="T17" s="956">
        <v>3</v>
      </c>
      <c r="U17" s="956">
        <v>1</v>
      </c>
      <c r="V17" s="956">
        <v>2</v>
      </c>
      <c r="W17" s="956">
        <v>6</v>
      </c>
      <c r="X17" s="957">
        <v>5</v>
      </c>
      <c r="Y17" s="957">
        <v>8</v>
      </c>
      <c r="Z17" s="957">
        <v>0</v>
      </c>
      <c r="AA17" s="952"/>
      <c r="AB17" s="964">
        <v>6</v>
      </c>
      <c r="AC17" s="965" t="s">
        <v>16</v>
      </c>
      <c r="AD17" s="966">
        <v>0</v>
      </c>
      <c r="AE17" s="966">
        <v>115</v>
      </c>
      <c r="AF17" s="956">
        <v>2826</v>
      </c>
      <c r="AG17" s="956">
        <v>182</v>
      </c>
      <c r="AH17" s="956">
        <v>23</v>
      </c>
      <c r="AI17" s="956">
        <v>1337</v>
      </c>
      <c r="AJ17" s="956">
        <v>42</v>
      </c>
      <c r="AK17" s="957">
        <v>216</v>
      </c>
      <c r="AL17" s="957">
        <v>565</v>
      </c>
      <c r="AM17" s="952"/>
      <c r="AN17" s="964">
        <v>6</v>
      </c>
      <c r="AO17" s="965" t="s">
        <v>16</v>
      </c>
      <c r="AP17" s="956">
        <v>513</v>
      </c>
      <c r="AQ17" s="956">
        <v>1174</v>
      </c>
      <c r="AR17" s="956">
        <v>6</v>
      </c>
      <c r="AS17" s="956">
        <v>1</v>
      </c>
      <c r="AT17" s="956">
        <v>62</v>
      </c>
      <c r="AU17" s="957">
        <v>343</v>
      </c>
      <c r="AV17" s="957">
        <v>17</v>
      </c>
      <c r="AW17" s="952"/>
      <c r="AX17" s="964">
        <v>6</v>
      </c>
      <c r="AY17" s="965" t="s">
        <v>16</v>
      </c>
      <c r="AZ17" s="956">
        <v>13</v>
      </c>
      <c r="BA17" s="956">
        <v>10</v>
      </c>
      <c r="BB17" s="956">
        <v>13</v>
      </c>
      <c r="BC17" s="956">
        <v>821</v>
      </c>
      <c r="BD17" s="956">
        <v>5336</v>
      </c>
      <c r="BE17" s="957">
        <v>1</v>
      </c>
      <c r="BF17" s="957">
        <v>1</v>
      </c>
      <c r="BG17" s="957">
        <v>812</v>
      </c>
      <c r="BH17" s="957">
        <v>173</v>
      </c>
      <c r="BI17" s="952"/>
      <c r="BJ17" s="964">
        <v>6</v>
      </c>
      <c r="BK17" s="965" t="s">
        <v>16</v>
      </c>
      <c r="BL17" s="956">
        <v>26</v>
      </c>
      <c r="BM17" s="956">
        <v>9</v>
      </c>
      <c r="BN17" s="956">
        <v>86</v>
      </c>
      <c r="BO17" s="956">
        <v>486</v>
      </c>
      <c r="BP17" s="956">
        <v>345</v>
      </c>
      <c r="BQ17" s="957">
        <v>95</v>
      </c>
      <c r="BR17" s="956">
        <v>16</v>
      </c>
      <c r="BS17" s="957">
        <v>30</v>
      </c>
      <c r="BU17" s="1572"/>
      <c r="BV17" s="1572"/>
      <c r="BW17" s="1572"/>
      <c r="BX17" s="1572"/>
      <c r="BY17" s="1572"/>
      <c r="BZ17" s="1573"/>
    </row>
    <row r="18" spans="1:78" ht="45" customHeight="1">
      <c r="A18" s="456">
        <v>7</v>
      </c>
      <c r="B18" s="457" t="s">
        <v>17</v>
      </c>
      <c r="C18" s="944">
        <v>13659</v>
      </c>
      <c r="D18" s="944">
        <v>52</v>
      </c>
      <c r="E18" s="944">
        <v>28</v>
      </c>
      <c r="F18" s="944">
        <v>487</v>
      </c>
      <c r="G18" s="944">
        <v>38</v>
      </c>
      <c r="H18" s="944">
        <v>13</v>
      </c>
      <c r="I18" s="944">
        <v>13</v>
      </c>
      <c r="J18" s="944">
        <v>4</v>
      </c>
      <c r="K18" s="944">
        <v>133</v>
      </c>
      <c r="L18" s="944">
        <v>15</v>
      </c>
      <c r="M18" s="944">
        <v>37</v>
      </c>
      <c r="N18" s="947">
        <v>22</v>
      </c>
      <c r="O18" s="455"/>
      <c r="P18" s="455"/>
      <c r="Q18" s="456">
        <v>7</v>
      </c>
      <c r="R18" s="457" t="s">
        <v>17</v>
      </c>
      <c r="S18" s="956">
        <v>58</v>
      </c>
      <c r="T18" s="956">
        <v>4</v>
      </c>
      <c r="U18" s="956">
        <v>1</v>
      </c>
      <c r="V18" s="956">
        <v>3</v>
      </c>
      <c r="W18" s="956">
        <v>3</v>
      </c>
      <c r="X18" s="957">
        <v>8</v>
      </c>
      <c r="Y18" s="957">
        <v>7</v>
      </c>
      <c r="Z18" s="957">
        <v>1</v>
      </c>
      <c r="AA18" s="952"/>
      <c r="AB18" s="958">
        <v>7</v>
      </c>
      <c r="AC18" s="959" t="s">
        <v>17</v>
      </c>
      <c r="AD18" s="960">
        <v>6</v>
      </c>
      <c r="AE18" s="960">
        <v>255</v>
      </c>
      <c r="AF18" s="956">
        <v>5335</v>
      </c>
      <c r="AG18" s="956">
        <v>354</v>
      </c>
      <c r="AH18" s="956">
        <v>43</v>
      </c>
      <c r="AI18" s="956">
        <v>1974</v>
      </c>
      <c r="AJ18" s="956">
        <v>120</v>
      </c>
      <c r="AK18" s="957">
        <v>619</v>
      </c>
      <c r="AL18" s="957">
        <v>631</v>
      </c>
      <c r="AM18" s="952"/>
      <c r="AN18" s="958">
        <v>7</v>
      </c>
      <c r="AO18" s="959" t="s">
        <v>17</v>
      </c>
      <c r="AP18" s="956">
        <v>604</v>
      </c>
      <c r="AQ18" s="956">
        <v>1688</v>
      </c>
      <c r="AR18" s="956">
        <v>10</v>
      </c>
      <c r="AS18" s="956">
        <v>0</v>
      </c>
      <c r="AT18" s="956">
        <v>58</v>
      </c>
      <c r="AU18" s="957">
        <v>718</v>
      </c>
      <c r="AV18" s="957">
        <v>143</v>
      </c>
      <c r="AW18" s="952"/>
      <c r="AX18" s="958">
        <v>7</v>
      </c>
      <c r="AY18" s="959" t="s">
        <v>17</v>
      </c>
      <c r="AZ18" s="956">
        <v>69</v>
      </c>
      <c r="BA18" s="956">
        <v>25</v>
      </c>
      <c r="BB18" s="956">
        <v>35</v>
      </c>
      <c r="BC18" s="956">
        <v>1906</v>
      </c>
      <c r="BD18" s="956">
        <v>5664</v>
      </c>
      <c r="BE18" s="957">
        <v>21</v>
      </c>
      <c r="BF18" s="957">
        <v>19</v>
      </c>
      <c r="BG18" s="957">
        <v>1361</v>
      </c>
      <c r="BH18" s="957">
        <v>319</v>
      </c>
      <c r="BI18" s="952"/>
      <c r="BJ18" s="958">
        <v>7</v>
      </c>
      <c r="BK18" s="959" t="s">
        <v>17</v>
      </c>
      <c r="BL18" s="956">
        <v>50</v>
      </c>
      <c r="BM18" s="956">
        <v>5</v>
      </c>
      <c r="BN18" s="956">
        <v>75</v>
      </c>
      <c r="BO18" s="956">
        <v>586</v>
      </c>
      <c r="BP18" s="956">
        <v>338</v>
      </c>
      <c r="BQ18" s="957">
        <v>177</v>
      </c>
      <c r="BR18" s="956">
        <v>15</v>
      </c>
      <c r="BS18" s="957">
        <v>56</v>
      </c>
      <c r="BU18" s="1572"/>
      <c r="BV18" s="1572"/>
      <c r="BW18" s="1572"/>
      <c r="BX18" s="1572"/>
      <c r="BY18" s="1572"/>
      <c r="BZ18" s="1573"/>
    </row>
    <row r="19" spans="1:78" ht="45" customHeight="1">
      <c r="A19" s="458">
        <v>8</v>
      </c>
      <c r="B19" s="459" t="s">
        <v>18</v>
      </c>
      <c r="C19" s="944">
        <v>3267</v>
      </c>
      <c r="D19" s="944">
        <v>12</v>
      </c>
      <c r="E19" s="944">
        <v>8</v>
      </c>
      <c r="F19" s="944">
        <v>138</v>
      </c>
      <c r="G19" s="944">
        <v>9</v>
      </c>
      <c r="H19" s="944">
        <v>5</v>
      </c>
      <c r="I19" s="944">
        <v>6</v>
      </c>
      <c r="J19" s="944">
        <v>0</v>
      </c>
      <c r="K19" s="944">
        <v>28</v>
      </c>
      <c r="L19" s="944">
        <v>6</v>
      </c>
      <c r="M19" s="944">
        <v>5</v>
      </c>
      <c r="N19" s="947">
        <v>2</v>
      </c>
      <c r="O19" s="455"/>
      <c r="P19" s="455"/>
      <c r="Q19" s="458">
        <v>8</v>
      </c>
      <c r="R19" s="459" t="s">
        <v>18</v>
      </c>
      <c r="S19" s="956">
        <v>15</v>
      </c>
      <c r="T19" s="956">
        <v>0</v>
      </c>
      <c r="U19" s="956">
        <v>0</v>
      </c>
      <c r="V19" s="956">
        <v>1</v>
      </c>
      <c r="W19" s="956">
        <v>1</v>
      </c>
      <c r="X19" s="957">
        <v>4</v>
      </c>
      <c r="Y19" s="957">
        <v>1</v>
      </c>
      <c r="Z19" s="957">
        <v>0</v>
      </c>
      <c r="AA19" s="952"/>
      <c r="AB19" s="961">
        <v>8</v>
      </c>
      <c r="AC19" s="962" t="s">
        <v>18</v>
      </c>
      <c r="AD19" s="963">
        <v>1</v>
      </c>
      <c r="AE19" s="963">
        <v>82</v>
      </c>
      <c r="AF19" s="956">
        <v>1125</v>
      </c>
      <c r="AG19" s="956">
        <v>71</v>
      </c>
      <c r="AH19" s="956">
        <v>13</v>
      </c>
      <c r="AI19" s="956">
        <v>347</v>
      </c>
      <c r="AJ19" s="956">
        <v>11</v>
      </c>
      <c r="AK19" s="957">
        <v>100</v>
      </c>
      <c r="AL19" s="957">
        <v>136</v>
      </c>
      <c r="AM19" s="952"/>
      <c r="AN19" s="961">
        <v>8</v>
      </c>
      <c r="AO19" s="962" t="s">
        <v>18</v>
      </c>
      <c r="AP19" s="956">
        <v>100</v>
      </c>
      <c r="AQ19" s="956">
        <v>238</v>
      </c>
      <c r="AR19" s="956">
        <v>0</v>
      </c>
      <c r="AS19" s="956">
        <v>0</v>
      </c>
      <c r="AT19" s="956">
        <v>23</v>
      </c>
      <c r="AU19" s="957">
        <v>170</v>
      </c>
      <c r="AV19" s="957">
        <v>46</v>
      </c>
      <c r="AW19" s="952"/>
      <c r="AX19" s="961">
        <v>8</v>
      </c>
      <c r="AY19" s="962" t="s">
        <v>18</v>
      </c>
      <c r="AZ19" s="956">
        <v>2</v>
      </c>
      <c r="BA19" s="956">
        <v>4</v>
      </c>
      <c r="BB19" s="956">
        <v>7</v>
      </c>
      <c r="BC19" s="956">
        <v>442</v>
      </c>
      <c r="BD19" s="956">
        <v>1569</v>
      </c>
      <c r="BE19" s="957">
        <v>0</v>
      </c>
      <c r="BF19" s="957">
        <v>0</v>
      </c>
      <c r="BG19" s="957">
        <v>255</v>
      </c>
      <c r="BH19" s="957">
        <v>29</v>
      </c>
      <c r="BI19" s="952"/>
      <c r="BJ19" s="961">
        <v>8</v>
      </c>
      <c r="BK19" s="962" t="s">
        <v>18</v>
      </c>
      <c r="BL19" s="956">
        <v>8</v>
      </c>
      <c r="BM19" s="956">
        <v>6</v>
      </c>
      <c r="BN19" s="956">
        <v>28</v>
      </c>
      <c r="BO19" s="956">
        <v>124</v>
      </c>
      <c r="BP19" s="956">
        <v>38</v>
      </c>
      <c r="BQ19" s="957">
        <v>76</v>
      </c>
      <c r="BR19" s="956">
        <v>8</v>
      </c>
      <c r="BS19" s="957">
        <v>0</v>
      </c>
      <c r="BU19" s="1572"/>
      <c r="BV19" s="1572"/>
      <c r="BW19" s="1572"/>
      <c r="BX19" s="1572"/>
      <c r="BY19" s="1572"/>
      <c r="BZ19" s="1573"/>
    </row>
    <row r="20" spans="1:78" ht="45" customHeight="1">
      <c r="A20" s="456">
        <v>9</v>
      </c>
      <c r="B20" s="457" t="s">
        <v>19</v>
      </c>
      <c r="C20" s="944">
        <v>6853</v>
      </c>
      <c r="D20" s="1124">
        <v>35</v>
      </c>
      <c r="E20" s="1124">
        <v>9</v>
      </c>
      <c r="F20" s="944">
        <v>175</v>
      </c>
      <c r="G20" s="944">
        <v>16</v>
      </c>
      <c r="H20" s="944">
        <v>7</v>
      </c>
      <c r="I20" s="944">
        <v>5</v>
      </c>
      <c r="J20" s="944">
        <v>0</v>
      </c>
      <c r="K20" s="944">
        <v>40</v>
      </c>
      <c r="L20" s="944">
        <v>0</v>
      </c>
      <c r="M20" s="944">
        <v>3</v>
      </c>
      <c r="N20" s="947">
        <v>7</v>
      </c>
      <c r="O20" s="455"/>
      <c r="P20" s="455"/>
      <c r="Q20" s="456">
        <v>9</v>
      </c>
      <c r="R20" s="457" t="s">
        <v>19</v>
      </c>
      <c r="S20" s="956">
        <v>30</v>
      </c>
      <c r="T20" s="956">
        <v>1</v>
      </c>
      <c r="U20" s="956">
        <v>0</v>
      </c>
      <c r="V20" s="956">
        <v>1</v>
      </c>
      <c r="W20" s="956">
        <v>1</v>
      </c>
      <c r="X20" s="957">
        <v>2</v>
      </c>
      <c r="Y20" s="957">
        <v>5</v>
      </c>
      <c r="Z20" s="957">
        <v>0</v>
      </c>
      <c r="AA20" s="952"/>
      <c r="AB20" s="958">
        <v>9</v>
      </c>
      <c r="AC20" s="959" t="s">
        <v>19</v>
      </c>
      <c r="AD20" s="960">
        <v>3</v>
      </c>
      <c r="AE20" s="960">
        <v>94</v>
      </c>
      <c r="AF20" s="956">
        <v>2371</v>
      </c>
      <c r="AG20" s="956">
        <v>159</v>
      </c>
      <c r="AH20" s="956">
        <v>19</v>
      </c>
      <c r="AI20" s="956">
        <v>948</v>
      </c>
      <c r="AJ20" s="956">
        <v>20</v>
      </c>
      <c r="AK20" s="957">
        <v>125</v>
      </c>
      <c r="AL20" s="957">
        <v>483</v>
      </c>
      <c r="AM20" s="952"/>
      <c r="AN20" s="958">
        <v>9</v>
      </c>
      <c r="AO20" s="959" t="s">
        <v>19</v>
      </c>
      <c r="AP20" s="956">
        <v>319</v>
      </c>
      <c r="AQ20" s="956">
        <v>867</v>
      </c>
      <c r="AR20" s="956">
        <v>3</v>
      </c>
      <c r="AS20" s="956">
        <v>1</v>
      </c>
      <c r="AT20" s="956">
        <v>26</v>
      </c>
      <c r="AU20" s="957">
        <v>461</v>
      </c>
      <c r="AV20" s="957">
        <v>116</v>
      </c>
      <c r="AW20" s="952"/>
      <c r="AX20" s="958">
        <v>9</v>
      </c>
      <c r="AY20" s="959" t="s">
        <v>19</v>
      </c>
      <c r="AZ20" s="956">
        <v>18</v>
      </c>
      <c r="BA20" s="956">
        <v>10</v>
      </c>
      <c r="BB20" s="956">
        <v>7</v>
      </c>
      <c r="BC20" s="956">
        <v>605</v>
      </c>
      <c r="BD20" s="956">
        <v>3005</v>
      </c>
      <c r="BE20" s="957">
        <v>0</v>
      </c>
      <c r="BF20" s="957">
        <v>0</v>
      </c>
      <c r="BG20" s="957">
        <v>691</v>
      </c>
      <c r="BH20" s="957">
        <v>141</v>
      </c>
      <c r="BI20" s="952"/>
      <c r="BJ20" s="958">
        <v>9</v>
      </c>
      <c r="BK20" s="959" t="s">
        <v>19</v>
      </c>
      <c r="BL20" s="956">
        <v>27</v>
      </c>
      <c r="BM20" s="956">
        <v>16</v>
      </c>
      <c r="BN20" s="956">
        <v>28</v>
      </c>
      <c r="BO20" s="956">
        <v>512</v>
      </c>
      <c r="BP20" s="956">
        <v>417</v>
      </c>
      <c r="BQ20" s="957">
        <v>24</v>
      </c>
      <c r="BR20" s="956">
        <v>2</v>
      </c>
      <c r="BS20" s="957">
        <v>39</v>
      </c>
      <c r="BU20" s="1572"/>
      <c r="BV20" s="1572"/>
      <c r="BW20" s="1572"/>
      <c r="BX20" s="1572"/>
      <c r="BY20" s="1572"/>
      <c r="BZ20" s="1573"/>
    </row>
    <row r="21" spans="1:78" ht="45" customHeight="1">
      <c r="A21" s="456">
        <v>10</v>
      </c>
      <c r="B21" s="457" t="s">
        <v>20</v>
      </c>
      <c r="C21" s="944">
        <v>3518</v>
      </c>
      <c r="D21" s="944">
        <v>12</v>
      </c>
      <c r="E21" s="944">
        <v>19</v>
      </c>
      <c r="F21" s="944">
        <v>92</v>
      </c>
      <c r="G21" s="944">
        <v>6</v>
      </c>
      <c r="H21" s="944">
        <v>8</v>
      </c>
      <c r="I21" s="944">
        <v>2</v>
      </c>
      <c r="J21" s="944">
        <v>0</v>
      </c>
      <c r="K21" s="944">
        <v>21</v>
      </c>
      <c r="L21" s="944">
        <v>3</v>
      </c>
      <c r="M21" s="944">
        <v>5</v>
      </c>
      <c r="N21" s="947">
        <v>4</v>
      </c>
      <c r="O21" s="455"/>
      <c r="P21" s="455"/>
      <c r="Q21" s="456">
        <v>10</v>
      </c>
      <c r="R21" s="457" t="s">
        <v>20</v>
      </c>
      <c r="S21" s="956">
        <v>9</v>
      </c>
      <c r="T21" s="956">
        <v>0</v>
      </c>
      <c r="U21" s="956">
        <v>0</v>
      </c>
      <c r="V21" s="956">
        <v>3</v>
      </c>
      <c r="W21" s="956">
        <v>7</v>
      </c>
      <c r="X21" s="957">
        <v>0</v>
      </c>
      <c r="Y21" s="957">
        <v>1</v>
      </c>
      <c r="Z21" s="957">
        <v>0</v>
      </c>
      <c r="AA21" s="952"/>
      <c r="AB21" s="958">
        <v>10</v>
      </c>
      <c r="AC21" s="959" t="s">
        <v>20</v>
      </c>
      <c r="AD21" s="960">
        <v>0</v>
      </c>
      <c r="AE21" s="960">
        <v>44</v>
      </c>
      <c r="AF21" s="956">
        <v>1455</v>
      </c>
      <c r="AG21" s="956">
        <v>117</v>
      </c>
      <c r="AH21" s="956">
        <v>8</v>
      </c>
      <c r="AI21" s="956">
        <v>551</v>
      </c>
      <c r="AJ21" s="956">
        <v>16</v>
      </c>
      <c r="AK21" s="957">
        <v>69</v>
      </c>
      <c r="AL21" s="957">
        <v>284</v>
      </c>
      <c r="AM21" s="952"/>
      <c r="AN21" s="958">
        <v>10</v>
      </c>
      <c r="AO21" s="959" t="s">
        <v>20</v>
      </c>
      <c r="AP21" s="956">
        <v>181</v>
      </c>
      <c r="AQ21" s="956">
        <v>359</v>
      </c>
      <c r="AR21" s="956">
        <v>1</v>
      </c>
      <c r="AS21" s="956">
        <v>1</v>
      </c>
      <c r="AT21" s="956">
        <v>23</v>
      </c>
      <c r="AU21" s="957">
        <v>246</v>
      </c>
      <c r="AV21" s="957">
        <v>62</v>
      </c>
      <c r="AW21" s="952"/>
      <c r="AX21" s="958">
        <v>10</v>
      </c>
      <c r="AY21" s="959" t="s">
        <v>20</v>
      </c>
      <c r="AZ21" s="956">
        <v>14</v>
      </c>
      <c r="BA21" s="956">
        <v>4</v>
      </c>
      <c r="BB21" s="956">
        <v>6</v>
      </c>
      <c r="BC21" s="956">
        <v>424</v>
      </c>
      <c r="BD21" s="956">
        <v>1376</v>
      </c>
      <c r="BE21" s="957">
        <v>0</v>
      </c>
      <c r="BF21" s="957">
        <v>0</v>
      </c>
      <c r="BG21" s="957">
        <v>370</v>
      </c>
      <c r="BH21" s="957">
        <v>126</v>
      </c>
      <c r="BI21" s="952"/>
      <c r="BJ21" s="958">
        <v>10</v>
      </c>
      <c r="BK21" s="959" t="s">
        <v>20</v>
      </c>
      <c r="BL21" s="956">
        <v>20</v>
      </c>
      <c r="BM21" s="956">
        <v>7</v>
      </c>
      <c r="BN21" s="956">
        <v>32</v>
      </c>
      <c r="BO21" s="956">
        <v>142</v>
      </c>
      <c r="BP21" s="956">
        <v>111</v>
      </c>
      <c r="BQ21" s="957">
        <v>6</v>
      </c>
      <c r="BR21" s="956">
        <v>2</v>
      </c>
      <c r="BS21" s="957">
        <v>23</v>
      </c>
      <c r="BU21" s="1572"/>
      <c r="BV21" s="1572"/>
      <c r="BW21" s="1572"/>
      <c r="BX21" s="1572"/>
      <c r="BY21" s="1572"/>
      <c r="BZ21" s="1573"/>
    </row>
    <row r="22" spans="1:78" ht="45" customHeight="1">
      <c r="A22" s="458">
        <v>11</v>
      </c>
      <c r="B22" s="459" t="s">
        <v>21</v>
      </c>
      <c r="C22" s="944">
        <v>6585</v>
      </c>
      <c r="D22" s="944">
        <v>17</v>
      </c>
      <c r="E22" s="944">
        <v>15</v>
      </c>
      <c r="F22" s="944">
        <v>282</v>
      </c>
      <c r="G22" s="944">
        <v>12</v>
      </c>
      <c r="H22" s="944">
        <v>11</v>
      </c>
      <c r="I22" s="944">
        <v>9</v>
      </c>
      <c r="J22" s="944">
        <v>1</v>
      </c>
      <c r="K22" s="944">
        <v>67</v>
      </c>
      <c r="L22" s="944">
        <v>6</v>
      </c>
      <c r="M22" s="944">
        <v>22</v>
      </c>
      <c r="N22" s="947">
        <v>4</v>
      </c>
      <c r="O22" s="455"/>
      <c r="P22" s="455"/>
      <c r="Q22" s="458">
        <v>11</v>
      </c>
      <c r="R22" s="459" t="s">
        <v>21</v>
      </c>
      <c r="S22" s="956">
        <v>34</v>
      </c>
      <c r="T22" s="956">
        <v>3</v>
      </c>
      <c r="U22" s="956">
        <v>1</v>
      </c>
      <c r="V22" s="956">
        <v>5</v>
      </c>
      <c r="W22" s="956">
        <v>8</v>
      </c>
      <c r="X22" s="957">
        <v>3</v>
      </c>
      <c r="Y22" s="957">
        <v>19</v>
      </c>
      <c r="Z22" s="957">
        <v>6</v>
      </c>
      <c r="AA22" s="952"/>
      <c r="AB22" s="961">
        <v>11</v>
      </c>
      <c r="AC22" s="962" t="s">
        <v>21</v>
      </c>
      <c r="AD22" s="963">
        <v>6</v>
      </c>
      <c r="AE22" s="963">
        <v>133</v>
      </c>
      <c r="AF22" s="956">
        <v>2628</v>
      </c>
      <c r="AG22" s="956">
        <v>123</v>
      </c>
      <c r="AH22" s="956">
        <v>20</v>
      </c>
      <c r="AI22" s="956">
        <v>911</v>
      </c>
      <c r="AJ22" s="956">
        <v>25</v>
      </c>
      <c r="AK22" s="957">
        <v>297</v>
      </c>
      <c r="AL22" s="957">
        <v>299</v>
      </c>
      <c r="AM22" s="952"/>
      <c r="AN22" s="961">
        <v>11</v>
      </c>
      <c r="AO22" s="962" t="s">
        <v>21</v>
      </c>
      <c r="AP22" s="956">
        <v>289</v>
      </c>
      <c r="AQ22" s="956">
        <v>811</v>
      </c>
      <c r="AR22" s="956">
        <v>2</v>
      </c>
      <c r="AS22" s="956">
        <v>1</v>
      </c>
      <c r="AT22" s="956">
        <v>35</v>
      </c>
      <c r="AU22" s="957">
        <v>411</v>
      </c>
      <c r="AV22" s="957">
        <v>93</v>
      </c>
      <c r="AW22" s="952"/>
      <c r="AX22" s="961">
        <v>11</v>
      </c>
      <c r="AY22" s="962" t="s">
        <v>21</v>
      </c>
      <c r="AZ22" s="956">
        <v>38</v>
      </c>
      <c r="BA22" s="956">
        <v>11</v>
      </c>
      <c r="BB22" s="956">
        <v>23</v>
      </c>
      <c r="BC22" s="956">
        <v>962</v>
      </c>
      <c r="BD22" s="956">
        <v>2425</v>
      </c>
      <c r="BE22" s="957">
        <v>11</v>
      </c>
      <c r="BF22" s="957">
        <v>0</v>
      </c>
      <c r="BG22" s="957">
        <v>731</v>
      </c>
      <c r="BH22" s="957">
        <v>152</v>
      </c>
      <c r="BI22" s="952"/>
      <c r="BJ22" s="961">
        <v>11</v>
      </c>
      <c r="BK22" s="962" t="s">
        <v>21</v>
      </c>
      <c r="BL22" s="956">
        <v>45</v>
      </c>
      <c r="BM22" s="956">
        <v>14</v>
      </c>
      <c r="BN22" s="956">
        <v>25</v>
      </c>
      <c r="BO22" s="956">
        <v>406</v>
      </c>
      <c r="BP22" s="956">
        <v>192</v>
      </c>
      <c r="BQ22" s="957">
        <v>117</v>
      </c>
      <c r="BR22" s="956">
        <v>18</v>
      </c>
      <c r="BS22" s="957">
        <v>60</v>
      </c>
      <c r="BU22" s="1572"/>
      <c r="BV22" s="1572"/>
      <c r="BW22" s="1572"/>
      <c r="BX22" s="1572"/>
      <c r="BY22" s="1572"/>
      <c r="BZ22" s="1573"/>
    </row>
    <row r="23" spans="1:78" ht="45" customHeight="1">
      <c r="A23" s="456">
        <v>12</v>
      </c>
      <c r="B23" s="457" t="s">
        <v>22</v>
      </c>
      <c r="C23" s="944">
        <v>14185</v>
      </c>
      <c r="D23" s="944">
        <v>34</v>
      </c>
      <c r="E23" s="944">
        <v>33</v>
      </c>
      <c r="F23" s="944">
        <v>216</v>
      </c>
      <c r="G23" s="944">
        <v>13</v>
      </c>
      <c r="H23" s="944">
        <v>7</v>
      </c>
      <c r="I23" s="944">
        <v>8</v>
      </c>
      <c r="J23" s="944">
        <v>3</v>
      </c>
      <c r="K23" s="944">
        <v>63</v>
      </c>
      <c r="L23" s="944">
        <v>2</v>
      </c>
      <c r="M23" s="944">
        <v>4</v>
      </c>
      <c r="N23" s="947">
        <v>9</v>
      </c>
      <c r="O23" s="455"/>
      <c r="P23" s="455"/>
      <c r="Q23" s="456">
        <v>12</v>
      </c>
      <c r="R23" s="457" t="s">
        <v>22</v>
      </c>
      <c r="S23" s="956">
        <v>48</v>
      </c>
      <c r="T23" s="956">
        <v>2</v>
      </c>
      <c r="U23" s="956">
        <v>0</v>
      </c>
      <c r="V23" s="956">
        <v>0</v>
      </c>
      <c r="W23" s="956">
        <v>2</v>
      </c>
      <c r="X23" s="957">
        <v>2</v>
      </c>
      <c r="Y23" s="957">
        <v>4</v>
      </c>
      <c r="Z23" s="957">
        <v>2</v>
      </c>
      <c r="AA23" s="952"/>
      <c r="AB23" s="958">
        <v>12</v>
      </c>
      <c r="AC23" s="959" t="s">
        <v>22</v>
      </c>
      <c r="AD23" s="960">
        <v>3</v>
      </c>
      <c r="AE23" s="960">
        <v>107</v>
      </c>
      <c r="AF23" s="956">
        <v>5347</v>
      </c>
      <c r="AG23" s="956">
        <v>167</v>
      </c>
      <c r="AH23" s="956">
        <v>51</v>
      </c>
      <c r="AI23" s="956">
        <v>2140</v>
      </c>
      <c r="AJ23" s="956">
        <v>70</v>
      </c>
      <c r="AK23" s="957">
        <v>301</v>
      </c>
      <c r="AL23" s="957">
        <v>900</v>
      </c>
      <c r="AM23" s="952"/>
      <c r="AN23" s="958">
        <v>12</v>
      </c>
      <c r="AO23" s="959" t="s">
        <v>22</v>
      </c>
      <c r="AP23" s="956">
        <v>863</v>
      </c>
      <c r="AQ23" s="956">
        <v>1404</v>
      </c>
      <c r="AR23" s="956">
        <v>25</v>
      </c>
      <c r="AS23" s="956">
        <v>6</v>
      </c>
      <c r="AT23" s="956">
        <v>35</v>
      </c>
      <c r="AU23" s="957">
        <v>322</v>
      </c>
      <c r="AV23" s="957">
        <v>34</v>
      </c>
      <c r="AW23" s="952"/>
      <c r="AX23" s="958">
        <v>12</v>
      </c>
      <c r="AY23" s="959" t="s">
        <v>22</v>
      </c>
      <c r="AZ23" s="956">
        <v>74</v>
      </c>
      <c r="BA23" s="956">
        <v>20</v>
      </c>
      <c r="BB23" s="956">
        <v>30</v>
      </c>
      <c r="BC23" s="956">
        <v>2455</v>
      </c>
      <c r="BD23" s="956">
        <v>5217</v>
      </c>
      <c r="BE23" s="957">
        <v>28</v>
      </c>
      <c r="BF23" s="957">
        <v>5</v>
      </c>
      <c r="BG23" s="957">
        <v>1820</v>
      </c>
      <c r="BH23" s="957">
        <v>419</v>
      </c>
      <c r="BI23" s="952"/>
      <c r="BJ23" s="958">
        <v>12</v>
      </c>
      <c r="BK23" s="959" t="s">
        <v>22</v>
      </c>
      <c r="BL23" s="956">
        <v>44</v>
      </c>
      <c r="BM23" s="956">
        <v>19</v>
      </c>
      <c r="BN23" s="956">
        <v>198</v>
      </c>
      <c r="BO23" s="956">
        <v>1248</v>
      </c>
      <c r="BP23" s="956">
        <v>437</v>
      </c>
      <c r="BQ23" s="957">
        <v>342</v>
      </c>
      <c r="BR23" s="956">
        <v>97</v>
      </c>
      <c r="BS23" s="957">
        <v>285</v>
      </c>
      <c r="BU23" s="1572"/>
      <c r="BV23" s="1572"/>
      <c r="BW23" s="1572"/>
      <c r="BX23" s="1572"/>
      <c r="BY23" s="1572"/>
      <c r="BZ23" s="1573"/>
    </row>
    <row r="24" spans="1:78" ht="45" customHeight="1">
      <c r="A24" s="458">
        <v>13</v>
      </c>
      <c r="B24" s="459" t="s">
        <v>23</v>
      </c>
      <c r="C24" s="944">
        <v>4782</v>
      </c>
      <c r="D24" s="944">
        <v>13</v>
      </c>
      <c r="E24" s="944">
        <v>14</v>
      </c>
      <c r="F24" s="944">
        <v>147</v>
      </c>
      <c r="G24" s="944">
        <v>10</v>
      </c>
      <c r="H24" s="944">
        <v>4</v>
      </c>
      <c r="I24" s="944">
        <v>9</v>
      </c>
      <c r="J24" s="944">
        <v>2</v>
      </c>
      <c r="K24" s="944">
        <v>36</v>
      </c>
      <c r="L24" s="944">
        <v>2</v>
      </c>
      <c r="M24" s="944">
        <v>4</v>
      </c>
      <c r="N24" s="947">
        <v>7</v>
      </c>
      <c r="O24" s="455"/>
      <c r="P24" s="455"/>
      <c r="Q24" s="458">
        <v>13</v>
      </c>
      <c r="R24" s="459" t="s">
        <v>23</v>
      </c>
      <c r="S24" s="956">
        <v>23</v>
      </c>
      <c r="T24" s="956">
        <v>1</v>
      </c>
      <c r="U24" s="956">
        <v>0</v>
      </c>
      <c r="V24" s="956">
        <v>5</v>
      </c>
      <c r="W24" s="956">
        <v>0</v>
      </c>
      <c r="X24" s="957">
        <v>2</v>
      </c>
      <c r="Y24" s="957">
        <v>1</v>
      </c>
      <c r="Z24" s="957">
        <v>1</v>
      </c>
      <c r="AA24" s="952"/>
      <c r="AB24" s="961">
        <v>13</v>
      </c>
      <c r="AC24" s="962" t="s">
        <v>23</v>
      </c>
      <c r="AD24" s="960">
        <v>2</v>
      </c>
      <c r="AE24" s="960">
        <v>74</v>
      </c>
      <c r="AF24" s="956">
        <v>1737</v>
      </c>
      <c r="AG24" s="956">
        <v>103</v>
      </c>
      <c r="AH24" s="956">
        <v>15</v>
      </c>
      <c r="AI24" s="956">
        <v>549</v>
      </c>
      <c r="AJ24" s="956">
        <v>35</v>
      </c>
      <c r="AK24" s="957">
        <v>86</v>
      </c>
      <c r="AL24" s="957">
        <v>206</v>
      </c>
      <c r="AM24" s="952"/>
      <c r="AN24" s="961">
        <v>13</v>
      </c>
      <c r="AO24" s="962" t="s">
        <v>23</v>
      </c>
      <c r="AP24" s="956">
        <v>221</v>
      </c>
      <c r="AQ24" s="956">
        <v>486</v>
      </c>
      <c r="AR24" s="956">
        <v>1</v>
      </c>
      <c r="AS24" s="956">
        <v>1</v>
      </c>
      <c r="AT24" s="956">
        <v>48</v>
      </c>
      <c r="AU24" s="957">
        <v>307</v>
      </c>
      <c r="AV24" s="957">
        <v>68</v>
      </c>
      <c r="AW24" s="952"/>
      <c r="AX24" s="961">
        <v>13</v>
      </c>
      <c r="AY24" s="962" t="s">
        <v>23</v>
      </c>
      <c r="AZ24" s="956">
        <v>22</v>
      </c>
      <c r="BA24" s="956">
        <v>15</v>
      </c>
      <c r="BB24" s="956">
        <v>5</v>
      </c>
      <c r="BC24" s="956">
        <v>605</v>
      </c>
      <c r="BD24" s="956">
        <v>2175</v>
      </c>
      <c r="BE24" s="957">
        <v>0</v>
      </c>
      <c r="BF24" s="957">
        <v>0</v>
      </c>
      <c r="BG24" s="957">
        <v>377</v>
      </c>
      <c r="BH24" s="957">
        <v>75</v>
      </c>
      <c r="BI24" s="952"/>
      <c r="BJ24" s="961">
        <v>13</v>
      </c>
      <c r="BK24" s="962" t="s">
        <v>23</v>
      </c>
      <c r="BL24" s="956">
        <v>10</v>
      </c>
      <c r="BM24" s="956">
        <v>1</v>
      </c>
      <c r="BN24" s="956">
        <v>16</v>
      </c>
      <c r="BO24" s="956">
        <v>293</v>
      </c>
      <c r="BP24" s="956">
        <v>257</v>
      </c>
      <c r="BQ24" s="957">
        <v>6</v>
      </c>
      <c r="BR24" s="956">
        <v>4</v>
      </c>
      <c r="BS24" s="957">
        <v>26</v>
      </c>
      <c r="BU24" s="1572"/>
      <c r="BV24" s="1572"/>
      <c r="BW24" s="1572"/>
      <c r="BX24" s="1572"/>
      <c r="BY24" s="1572"/>
      <c r="BZ24" s="1573"/>
    </row>
    <row r="25" spans="1:78" ht="45" customHeight="1">
      <c r="A25" s="456">
        <v>14</v>
      </c>
      <c r="B25" s="457" t="s">
        <v>24</v>
      </c>
      <c r="C25" s="944">
        <v>6183</v>
      </c>
      <c r="D25" s="944">
        <v>16</v>
      </c>
      <c r="E25" s="944">
        <v>19</v>
      </c>
      <c r="F25" s="944">
        <v>226</v>
      </c>
      <c r="G25" s="944">
        <v>18</v>
      </c>
      <c r="H25" s="944">
        <v>4</v>
      </c>
      <c r="I25" s="944">
        <v>4</v>
      </c>
      <c r="J25" s="944">
        <v>0</v>
      </c>
      <c r="K25" s="944">
        <v>59</v>
      </c>
      <c r="L25" s="944">
        <v>5</v>
      </c>
      <c r="M25" s="944">
        <v>6</v>
      </c>
      <c r="N25" s="947">
        <v>8</v>
      </c>
      <c r="O25" s="455"/>
      <c r="P25" s="455"/>
      <c r="Q25" s="456">
        <v>14</v>
      </c>
      <c r="R25" s="457" t="s">
        <v>24</v>
      </c>
      <c r="S25" s="956">
        <v>40</v>
      </c>
      <c r="T25" s="956">
        <v>2</v>
      </c>
      <c r="U25" s="956">
        <v>0</v>
      </c>
      <c r="V25" s="956">
        <v>1</v>
      </c>
      <c r="W25" s="956">
        <v>5</v>
      </c>
      <c r="X25" s="957">
        <v>4</v>
      </c>
      <c r="Y25" s="957">
        <v>4</v>
      </c>
      <c r="Z25" s="957">
        <v>0</v>
      </c>
      <c r="AA25" s="952"/>
      <c r="AB25" s="958">
        <v>14</v>
      </c>
      <c r="AC25" s="959" t="s">
        <v>24</v>
      </c>
      <c r="AD25" s="960">
        <v>1</v>
      </c>
      <c r="AE25" s="960">
        <v>124</v>
      </c>
      <c r="AF25" s="956">
        <v>2339</v>
      </c>
      <c r="AG25" s="956">
        <v>115</v>
      </c>
      <c r="AH25" s="956">
        <v>15</v>
      </c>
      <c r="AI25" s="956">
        <v>732</v>
      </c>
      <c r="AJ25" s="956">
        <v>24</v>
      </c>
      <c r="AK25" s="957">
        <v>184</v>
      </c>
      <c r="AL25" s="957">
        <v>294</v>
      </c>
      <c r="AM25" s="952"/>
      <c r="AN25" s="958">
        <v>14</v>
      </c>
      <c r="AO25" s="959" t="s">
        <v>24</v>
      </c>
      <c r="AP25" s="956">
        <v>230</v>
      </c>
      <c r="AQ25" s="956">
        <v>645</v>
      </c>
      <c r="AR25" s="956">
        <v>0</v>
      </c>
      <c r="AS25" s="956">
        <v>0</v>
      </c>
      <c r="AT25" s="956">
        <v>25</v>
      </c>
      <c r="AU25" s="957">
        <v>475</v>
      </c>
      <c r="AV25" s="957">
        <v>58</v>
      </c>
      <c r="AW25" s="952"/>
      <c r="AX25" s="958">
        <v>14</v>
      </c>
      <c r="AY25" s="959" t="s">
        <v>24</v>
      </c>
      <c r="AZ25" s="956">
        <v>7</v>
      </c>
      <c r="BA25" s="956">
        <v>14</v>
      </c>
      <c r="BB25" s="956">
        <v>14</v>
      </c>
      <c r="BC25" s="956">
        <v>884</v>
      </c>
      <c r="BD25" s="956">
        <v>2175</v>
      </c>
      <c r="BE25" s="957">
        <v>11</v>
      </c>
      <c r="BF25" s="957">
        <v>6</v>
      </c>
      <c r="BG25" s="957">
        <v>793</v>
      </c>
      <c r="BH25" s="957">
        <v>143</v>
      </c>
      <c r="BI25" s="952"/>
      <c r="BJ25" s="958">
        <v>14</v>
      </c>
      <c r="BK25" s="959" t="s">
        <v>24</v>
      </c>
      <c r="BL25" s="956">
        <v>28</v>
      </c>
      <c r="BM25" s="956">
        <v>6</v>
      </c>
      <c r="BN25" s="956">
        <v>19</v>
      </c>
      <c r="BO25" s="956">
        <v>557</v>
      </c>
      <c r="BP25" s="956">
        <v>325</v>
      </c>
      <c r="BQ25" s="957">
        <v>106</v>
      </c>
      <c r="BR25" s="956">
        <v>28</v>
      </c>
      <c r="BS25" s="957">
        <v>98</v>
      </c>
      <c r="BU25" s="1572"/>
      <c r="BV25" s="1572"/>
      <c r="BW25" s="1572"/>
      <c r="BX25" s="1572"/>
      <c r="BY25" s="1572"/>
      <c r="BZ25" s="1573"/>
    </row>
    <row r="26" spans="1:78" ht="45" customHeight="1">
      <c r="A26" s="456">
        <v>15</v>
      </c>
      <c r="B26" s="457" t="s">
        <v>25</v>
      </c>
      <c r="C26" s="944">
        <v>10510</v>
      </c>
      <c r="D26" s="1124">
        <v>16</v>
      </c>
      <c r="E26" s="1124">
        <v>38</v>
      </c>
      <c r="F26" s="944">
        <v>873</v>
      </c>
      <c r="G26" s="944">
        <v>31</v>
      </c>
      <c r="H26" s="944">
        <v>15</v>
      </c>
      <c r="I26" s="944">
        <v>25</v>
      </c>
      <c r="J26" s="944">
        <v>51</v>
      </c>
      <c r="K26" s="944">
        <v>273</v>
      </c>
      <c r="L26" s="944">
        <v>28</v>
      </c>
      <c r="M26" s="944">
        <v>78</v>
      </c>
      <c r="N26" s="947">
        <v>43</v>
      </c>
      <c r="O26" s="455"/>
      <c r="P26" s="455"/>
      <c r="Q26" s="456">
        <v>15</v>
      </c>
      <c r="R26" s="457" t="s">
        <v>25</v>
      </c>
      <c r="S26" s="956">
        <v>123</v>
      </c>
      <c r="T26" s="956">
        <v>10</v>
      </c>
      <c r="U26" s="956">
        <v>1</v>
      </c>
      <c r="V26" s="956">
        <v>1</v>
      </c>
      <c r="W26" s="956">
        <v>10</v>
      </c>
      <c r="X26" s="957">
        <v>16</v>
      </c>
      <c r="Y26" s="957">
        <v>31</v>
      </c>
      <c r="Z26" s="957">
        <v>0</v>
      </c>
      <c r="AA26" s="952"/>
      <c r="AB26" s="958">
        <v>15</v>
      </c>
      <c r="AC26" s="959" t="s">
        <v>25</v>
      </c>
      <c r="AD26" s="960">
        <v>7</v>
      </c>
      <c r="AE26" s="960">
        <v>404</v>
      </c>
      <c r="AF26" s="956">
        <v>3253</v>
      </c>
      <c r="AG26" s="956">
        <v>227</v>
      </c>
      <c r="AH26" s="956">
        <v>26</v>
      </c>
      <c r="AI26" s="956">
        <v>1180</v>
      </c>
      <c r="AJ26" s="956">
        <v>58</v>
      </c>
      <c r="AK26" s="957">
        <v>262</v>
      </c>
      <c r="AL26" s="957">
        <v>508</v>
      </c>
      <c r="AM26" s="952"/>
      <c r="AN26" s="958">
        <v>15</v>
      </c>
      <c r="AO26" s="959" t="s">
        <v>25</v>
      </c>
      <c r="AP26" s="956">
        <v>352</v>
      </c>
      <c r="AQ26" s="956">
        <v>854</v>
      </c>
      <c r="AR26" s="956">
        <v>6</v>
      </c>
      <c r="AS26" s="956">
        <v>0</v>
      </c>
      <c r="AT26" s="956">
        <v>17</v>
      </c>
      <c r="AU26" s="957">
        <v>684</v>
      </c>
      <c r="AV26" s="957">
        <v>61</v>
      </c>
      <c r="AW26" s="952"/>
      <c r="AX26" s="958">
        <v>15</v>
      </c>
      <c r="AY26" s="959" t="s">
        <v>25</v>
      </c>
      <c r="AZ26" s="956">
        <v>16</v>
      </c>
      <c r="BA26" s="956">
        <v>19</v>
      </c>
      <c r="BB26" s="956">
        <v>14</v>
      </c>
      <c r="BC26" s="956">
        <v>1003</v>
      </c>
      <c r="BD26" s="956">
        <v>4286</v>
      </c>
      <c r="BE26" s="957">
        <v>0</v>
      </c>
      <c r="BF26" s="957">
        <v>0</v>
      </c>
      <c r="BG26" s="957">
        <v>1024</v>
      </c>
      <c r="BH26" s="957">
        <v>163</v>
      </c>
      <c r="BI26" s="952"/>
      <c r="BJ26" s="958">
        <v>15</v>
      </c>
      <c r="BK26" s="959" t="s">
        <v>25</v>
      </c>
      <c r="BL26" s="956">
        <v>27</v>
      </c>
      <c r="BM26" s="956">
        <v>5</v>
      </c>
      <c r="BN26" s="956">
        <v>84</v>
      </c>
      <c r="BO26" s="956">
        <v>909</v>
      </c>
      <c r="BP26" s="956">
        <v>592</v>
      </c>
      <c r="BQ26" s="957">
        <v>184</v>
      </c>
      <c r="BR26" s="956">
        <v>94</v>
      </c>
      <c r="BS26" s="957">
        <v>19</v>
      </c>
      <c r="BU26" s="1572"/>
      <c r="BV26" s="1572"/>
      <c r="BW26" s="1572"/>
      <c r="BX26" s="1572"/>
      <c r="BY26" s="1572"/>
      <c r="BZ26" s="1573"/>
    </row>
    <row r="27" spans="1:78" ht="45" customHeight="1" thickBot="1">
      <c r="A27" s="462">
        <v>16</v>
      </c>
      <c r="B27" s="463" t="s">
        <v>26</v>
      </c>
      <c r="C27" s="948">
        <v>5976</v>
      </c>
      <c r="D27" s="1506">
        <v>15</v>
      </c>
      <c r="E27" s="1506">
        <v>20</v>
      </c>
      <c r="F27" s="948">
        <v>180</v>
      </c>
      <c r="G27" s="948">
        <v>13</v>
      </c>
      <c r="H27" s="948">
        <v>7</v>
      </c>
      <c r="I27" s="948">
        <v>3</v>
      </c>
      <c r="J27" s="948">
        <v>3</v>
      </c>
      <c r="K27" s="948">
        <v>48</v>
      </c>
      <c r="L27" s="948">
        <v>2</v>
      </c>
      <c r="M27" s="948">
        <v>7</v>
      </c>
      <c r="N27" s="949">
        <v>5</v>
      </c>
      <c r="O27" s="455"/>
      <c r="P27" s="455"/>
      <c r="Q27" s="462">
        <v>16</v>
      </c>
      <c r="R27" s="463" t="s">
        <v>26</v>
      </c>
      <c r="S27" s="967">
        <v>34</v>
      </c>
      <c r="T27" s="967">
        <v>5</v>
      </c>
      <c r="U27" s="967">
        <v>0</v>
      </c>
      <c r="V27" s="967">
        <v>1</v>
      </c>
      <c r="W27" s="967">
        <v>1</v>
      </c>
      <c r="X27" s="968">
        <v>9</v>
      </c>
      <c r="Y27" s="968">
        <v>1</v>
      </c>
      <c r="Z27" s="968">
        <v>0</v>
      </c>
      <c r="AA27" s="952"/>
      <c r="AB27" s="969">
        <v>16</v>
      </c>
      <c r="AC27" s="970" t="s">
        <v>26</v>
      </c>
      <c r="AD27" s="971">
        <v>3</v>
      </c>
      <c r="AE27" s="971">
        <v>86</v>
      </c>
      <c r="AF27" s="967">
        <v>2342</v>
      </c>
      <c r="AG27" s="967">
        <v>114</v>
      </c>
      <c r="AH27" s="967">
        <v>21</v>
      </c>
      <c r="AI27" s="967">
        <v>786</v>
      </c>
      <c r="AJ27" s="967">
        <v>12</v>
      </c>
      <c r="AK27" s="968">
        <v>123</v>
      </c>
      <c r="AL27" s="968">
        <v>371</v>
      </c>
      <c r="AM27" s="952"/>
      <c r="AN27" s="969">
        <v>16</v>
      </c>
      <c r="AO27" s="970" t="s">
        <v>26</v>
      </c>
      <c r="AP27" s="967">
        <v>280</v>
      </c>
      <c r="AQ27" s="967">
        <v>617</v>
      </c>
      <c r="AR27" s="967">
        <v>0</v>
      </c>
      <c r="AS27" s="967">
        <v>0</v>
      </c>
      <c r="AT27" s="967">
        <v>33</v>
      </c>
      <c r="AU27" s="968">
        <v>414</v>
      </c>
      <c r="AV27" s="968">
        <v>73</v>
      </c>
      <c r="AW27" s="952"/>
      <c r="AX27" s="969">
        <v>16</v>
      </c>
      <c r="AY27" s="970" t="s">
        <v>26</v>
      </c>
      <c r="AZ27" s="967">
        <v>9</v>
      </c>
      <c r="BA27" s="967">
        <v>10</v>
      </c>
      <c r="BB27" s="967">
        <v>13</v>
      </c>
      <c r="BC27" s="967">
        <v>869</v>
      </c>
      <c r="BD27" s="967">
        <v>2374</v>
      </c>
      <c r="BE27" s="968">
        <v>0</v>
      </c>
      <c r="BF27" s="968">
        <v>0</v>
      </c>
      <c r="BG27" s="968">
        <v>731</v>
      </c>
      <c r="BH27" s="968">
        <v>214</v>
      </c>
      <c r="BI27" s="952"/>
      <c r="BJ27" s="969">
        <v>16</v>
      </c>
      <c r="BK27" s="970" t="s">
        <v>26</v>
      </c>
      <c r="BL27" s="967">
        <v>30</v>
      </c>
      <c r="BM27" s="967">
        <v>7</v>
      </c>
      <c r="BN27" s="967">
        <v>42</v>
      </c>
      <c r="BO27" s="967">
        <v>242</v>
      </c>
      <c r="BP27" s="967">
        <v>166</v>
      </c>
      <c r="BQ27" s="968">
        <v>36</v>
      </c>
      <c r="BR27" s="967">
        <v>8</v>
      </c>
      <c r="BS27" s="968">
        <v>32</v>
      </c>
      <c r="BU27" s="1572"/>
      <c r="BV27" s="1572"/>
      <c r="BW27" s="1572"/>
      <c r="BX27" s="1572"/>
      <c r="BY27" s="1572"/>
      <c r="BZ27" s="1573"/>
    </row>
    <row r="28" spans="1:78" ht="45" customHeight="1" thickBot="1">
      <c r="A28" s="464"/>
      <c r="B28" s="465" t="s">
        <v>27</v>
      </c>
      <c r="C28" s="466">
        <f>SUM(C12:C27)</f>
        <v>119922</v>
      </c>
      <c r="D28" s="466">
        <f>SUM(D12:D27)</f>
        <v>356</v>
      </c>
      <c r="E28" s="466">
        <f>SUM(E12:E27)</f>
        <v>309</v>
      </c>
      <c r="F28" s="466">
        <f aca="true" t="shared" si="0" ref="F28:N28">SUM(F12:F27)</f>
        <v>4223</v>
      </c>
      <c r="G28" s="466">
        <f t="shared" si="0"/>
        <v>268</v>
      </c>
      <c r="H28" s="466">
        <f t="shared" si="0"/>
        <v>128</v>
      </c>
      <c r="I28" s="466">
        <f t="shared" si="0"/>
        <v>122</v>
      </c>
      <c r="J28" s="466">
        <f t="shared" si="0"/>
        <v>69</v>
      </c>
      <c r="K28" s="466">
        <f t="shared" si="0"/>
        <v>1150</v>
      </c>
      <c r="L28" s="466">
        <f t="shared" si="0"/>
        <v>103</v>
      </c>
      <c r="M28" s="466">
        <f t="shared" si="0"/>
        <v>233</v>
      </c>
      <c r="N28" s="466">
        <f t="shared" si="0"/>
        <v>177</v>
      </c>
      <c r="O28" s="455"/>
      <c r="P28" s="455"/>
      <c r="Q28" s="464"/>
      <c r="R28" s="465" t="s">
        <v>27</v>
      </c>
      <c r="S28" s="467">
        <f aca="true" t="shared" si="1" ref="S28:Z28">SUM(S12:S27)</f>
        <v>628</v>
      </c>
      <c r="T28" s="467">
        <f t="shared" si="1"/>
        <v>50</v>
      </c>
      <c r="U28" s="467">
        <f t="shared" si="1"/>
        <v>9</v>
      </c>
      <c r="V28" s="467">
        <f t="shared" si="1"/>
        <v>34</v>
      </c>
      <c r="W28" s="467">
        <f t="shared" si="1"/>
        <v>61</v>
      </c>
      <c r="X28" s="467">
        <f t="shared" si="1"/>
        <v>68</v>
      </c>
      <c r="Y28" s="467">
        <f t="shared" si="1"/>
        <v>89</v>
      </c>
      <c r="Z28" s="467">
        <f t="shared" si="1"/>
        <v>13</v>
      </c>
      <c r="AA28" s="455"/>
      <c r="AB28" s="464"/>
      <c r="AC28" s="465" t="s">
        <v>27</v>
      </c>
      <c r="AD28" s="468">
        <f aca="true" t="shared" si="2" ref="AD28:AL28">SUM(AD12:AD27)</f>
        <v>45</v>
      </c>
      <c r="AE28" s="468">
        <f t="shared" si="2"/>
        <v>2135</v>
      </c>
      <c r="AF28" s="467">
        <f t="shared" si="2"/>
        <v>42907</v>
      </c>
      <c r="AG28" s="467">
        <f t="shared" si="2"/>
        <v>2534</v>
      </c>
      <c r="AH28" s="467">
        <f t="shared" si="2"/>
        <v>377</v>
      </c>
      <c r="AI28" s="467">
        <f t="shared" si="2"/>
        <v>16329</v>
      </c>
      <c r="AJ28" s="467">
        <f t="shared" si="2"/>
        <v>635</v>
      </c>
      <c r="AK28" s="467">
        <f t="shared" si="2"/>
        <v>3755</v>
      </c>
      <c r="AL28" s="467">
        <f t="shared" si="2"/>
        <v>6529</v>
      </c>
      <c r="AM28" s="455"/>
      <c r="AN28" s="464"/>
      <c r="AO28" s="465" t="s">
        <v>27</v>
      </c>
      <c r="AP28" s="467">
        <f aca="true" t="shared" si="3" ref="AP28:AV28">SUM(AP12:AP27)</f>
        <v>5398</v>
      </c>
      <c r="AQ28" s="467">
        <f t="shared" si="3"/>
        <v>13188</v>
      </c>
      <c r="AR28" s="467">
        <f t="shared" si="3"/>
        <v>79</v>
      </c>
      <c r="AS28" s="467">
        <f t="shared" si="3"/>
        <v>12</v>
      </c>
      <c r="AT28" s="467">
        <f t="shared" si="3"/>
        <v>560</v>
      </c>
      <c r="AU28" s="467">
        <f t="shared" si="3"/>
        <v>6279</v>
      </c>
      <c r="AV28" s="467">
        <f t="shared" si="3"/>
        <v>945</v>
      </c>
      <c r="AW28" s="455"/>
      <c r="AX28" s="464"/>
      <c r="AY28" s="465" t="s">
        <v>27</v>
      </c>
      <c r="AZ28" s="467">
        <f aca="true" t="shared" si="4" ref="AZ28:BH28">SUM(AZ12:AZ27)</f>
        <v>347</v>
      </c>
      <c r="BA28" s="467">
        <f t="shared" si="4"/>
        <v>195</v>
      </c>
      <c r="BB28" s="467">
        <f t="shared" si="4"/>
        <v>242</v>
      </c>
      <c r="BC28" s="467">
        <f t="shared" si="4"/>
        <v>15032</v>
      </c>
      <c r="BD28" s="467">
        <f t="shared" si="4"/>
        <v>49796</v>
      </c>
      <c r="BE28" s="467">
        <f t="shared" si="4"/>
        <v>88</v>
      </c>
      <c r="BF28" s="467">
        <f t="shared" si="4"/>
        <v>47</v>
      </c>
      <c r="BG28" s="467">
        <f t="shared" si="4"/>
        <v>13279</v>
      </c>
      <c r="BH28" s="467">
        <f t="shared" si="4"/>
        <v>2943</v>
      </c>
      <c r="BI28" s="455"/>
      <c r="BJ28" s="464"/>
      <c r="BK28" s="465" t="s">
        <v>27</v>
      </c>
      <c r="BL28" s="467">
        <f aca="true" t="shared" si="5" ref="BL28:BS28">SUM(BL12:BL27)</f>
        <v>418</v>
      </c>
      <c r="BM28" s="467">
        <f t="shared" si="5"/>
        <v>135</v>
      </c>
      <c r="BN28" s="467">
        <f t="shared" si="5"/>
        <v>789</v>
      </c>
      <c r="BO28" s="467">
        <f t="shared" si="5"/>
        <v>7757</v>
      </c>
      <c r="BP28" s="467">
        <f t="shared" si="5"/>
        <v>4341</v>
      </c>
      <c r="BQ28" s="467">
        <f t="shared" si="5"/>
        <v>1682</v>
      </c>
      <c r="BR28" s="467">
        <f t="shared" si="5"/>
        <v>426</v>
      </c>
      <c r="BS28" s="467">
        <f t="shared" si="5"/>
        <v>1048</v>
      </c>
      <c r="BU28" s="1572"/>
      <c r="BV28" s="1572"/>
      <c r="BW28" s="1572"/>
      <c r="BX28" s="1572"/>
      <c r="BY28" s="1572"/>
      <c r="BZ28" s="1573"/>
    </row>
    <row r="29" spans="70:71" ht="12.75">
      <c r="BR29" s="399"/>
      <c r="BS29" s="399"/>
    </row>
    <row r="30" ht="26.25">
      <c r="BZ30" s="1080" t="s">
        <v>71</v>
      </c>
    </row>
    <row r="32" spans="78:81" ht="18">
      <c r="BZ32" s="469" t="s">
        <v>28</v>
      </c>
      <c r="CA32" s="469" t="s">
        <v>29</v>
      </c>
      <c r="CB32" s="469"/>
      <c r="CC32" s="469"/>
    </row>
    <row r="33" spans="78:84" ht="18">
      <c r="BZ33" s="469"/>
      <c r="CA33" s="469" t="s">
        <v>838</v>
      </c>
      <c r="CB33" s="469"/>
      <c r="CC33" s="469"/>
      <c r="CD33" s="469"/>
      <c r="CE33" s="469"/>
      <c r="CF33" s="469"/>
    </row>
    <row r="34" spans="78:86" ht="18.75" thickBot="1">
      <c r="BZ34" s="469"/>
      <c r="CA34" s="469"/>
      <c r="CB34" s="469"/>
      <c r="CC34" s="469"/>
      <c r="CD34" s="469"/>
      <c r="CE34" s="469"/>
      <c r="CF34" s="469"/>
      <c r="CH34" s="470" t="s">
        <v>30</v>
      </c>
    </row>
    <row r="35" spans="78:86" ht="39.75" customHeight="1" thickBot="1">
      <c r="BZ35" s="471"/>
      <c r="CA35" s="472" t="s">
        <v>31</v>
      </c>
      <c r="CB35" s="473"/>
      <c r="CC35" s="474" t="s">
        <v>754</v>
      </c>
      <c r="CD35" s="475"/>
      <c r="CE35" s="476"/>
      <c r="CF35" s="472" t="s">
        <v>31</v>
      </c>
      <c r="CG35" s="473"/>
      <c r="CH35" s="474" t="s">
        <v>754</v>
      </c>
    </row>
    <row r="36" spans="78:86" ht="14.25" customHeight="1" thickBot="1">
      <c r="BZ36" s="477"/>
      <c r="CA36" s="478">
        <v>0</v>
      </c>
      <c r="CB36" s="479"/>
      <c r="CC36" s="480">
        <v>1</v>
      </c>
      <c r="CD36" s="481"/>
      <c r="CE36" s="477"/>
      <c r="CF36" s="478">
        <v>0</v>
      </c>
      <c r="CG36" s="479"/>
      <c r="CH36" s="480">
        <v>1</v>
      </c>
    </row>
    <row r="37" spans="78:86" ht="24.75" customHeight="1">
      <c r="BZ37" s="482"/>
      <c r="CA37" s="483"/>
      <c r="CB37" s="484"/>
      <c r="CC37" s="485"/>
      <c r="CD37" s="486"/>
      <c r="CE37" s="482"/>
      <c r="CF37" s="487" t="s">
        <v>32</v>
      </c>
      <c r="CG37" s="488">
        <v>29</v>
      </c>
      <c r="CH37" s="489">
        <f>AL28</f>
        <v>6529</v>
      </c>
    </row>
    <row r="38" spans="78:86" ht="24.75" customHeight="1">
      <c r="BZ38" s="490" t="s">
        <v>33</v>
      </c>
      <c r="CA38" s="491"/>
      <c r="CB38" s="492">
        <v>1</v>
      </c>
      <c r="CC38" s="493">
        <f>C28</f>
        <v>119922</v>
      </c>
      <c r="CD38" s="494"/>
      <c r="CE38" s="490"/>
      <c r="CF38" s="487" t="s">
        <v>34</v>
      </c>
      <c r="CG38" s="495">
        <v>30</v>
      </c>
      <c r="CH38" s="496">
        <f>AP28</f>
        <v>5398</v>
      </c>
    </row>
    <row r="39" spans="78:86" ht="24.75" customHeight="1">
      <c r="BZ39" s="497"/>
      <c r="CA39" s="498"/>
      <c r="CB39" s="499"/>
      <c r="CC39" s="500"/>
      <c r="CD39" s="494"/>
      <c r="CE39" s="490"/>
      <c r="CF39" s="501" t="s">
        <v>35</v>
      </c>
      <c r="CG39" s="502"/>
      <c r="CH39" s="503"/>
    </row>
    <row r="40" spans="78:86" ht="24.75" customHeight="1">
      <c r="BZ40" s="490" t="s">
        <v>36</v>
      </c>
      <c r="CA40" s="491"/>
      <c r="CB40" s="502"/>
      <c r="CC40" s="493"/>
      <c r="CD40" s="494"/>
      <c r="CE40" s="490"/>
      <c r="CF40" s="487" t="s">
        <v>828</v>
      </c>
      <c r="CG40" s="488">
        <v>31</v>
      </c>
      <c r="CH40" s="489">
        <f>AQ28</f>
        <v>13188</v>
      </c>
    </row>
    <row r="41" spans="78:86" ht="24.75" customHeight="1">
      <c r="BZ41" s="490" t="s">
        <v>37</v>
      </c>
      <c r="CA41" s="491"/>
      <c r="CB41" s="502">
        <v>2</v>
      </c>
      <c r="CC41" s="493">
        <f>D28</f>
        <v>356</v>
      </c>
      <c r="CD41" s="494"/>
      <c r="CE41" s="482"/>
      <c r="CF41" s="504" t="s">
        <v>38</v>
      </c>
      <c r="CG41" s="505">
        <v>32</v>
      </c>
      <c r="CH41" s="496">
        <f>AR28</f>
        <v>79</v>
      </c>
    </row>
    <row r="42" spans="4:86" ht="24.75" customHeight="1">
      <c r="D42" s="506"/>
      <c r="BZ42" s="497"/>
      <c r="CA42" s="498"/>
      <c r="CB42" s="499"/>
      <c r="CC42" s="500"/>
      <c r="CD42" s="494"/>
      <c r="CE42" s="482"/>
      <c r="CF42" s="507" t="s">
        <v>39</v>
      </c>
      <c r="CH42" s="508"/>
    </row>
    <row r="43" spans="4:86" ht="24.75" customHeight="1">
      <c r="D43" s="506"/>
      <c r="BZ43" s="490" t="s">
        <v>40</v>
      </c>
      <c r="CA43" s="491"/>
      <c r="CB43" s="502">
        <v>3</v>
      </c>
      <c r="CC43" s="493">
        <f>E28</f>
        <v>309</v>
      </c>
      <c r="CD43" s="494"/>
      <c r="CE43" s="482"/>
      <c r="CF43" s="509" t="s">
        <v>41</v>
      </c>
      <c r="CG43" s="510">
        <v>33</v>
      </c>
      <c r="CH43" s="511">
        <f>AS28</f>
        <v>12</v>
      </c>
    </row>
    <row r="44" spans="4:86" ht="24.75" customHeight="1">
      <c r="D44" s="506"/>
      <c r="BZ44" s="497"/>
      <c r="CA44" s="498"/>
      <c r="CB44" s="499"/>
      <c r="CC44" s="500"/>
      <c r="CD44" s="494"/>
      <c r="CE44" s="512"/>
      <c r="CF44" s="504" t="s">
        <v>42</v>
      </c>
      <c r="CG44" s="499">
        <v>34</v>
      </c>
      <c r="CH44" s="513">
        <f>AT28</f>
        <v>560</v>
      </c>
    </row>
    <row r="45" spans="4:86" ht="24.75" customHeight="1">
      <c r="D45" s="506"/>
      <c r="BZ45" s="490" t="s">
        <v>43</v>
      </c>
      <c r="CA45" s="491"/>
      <c r="CB45" s="502"/>
      <c r="CC45" s="493"/>
      <c r="CD45" s="494"/>
      <c r="CE45" s="512"/>
      <c r="CF45" s="501" t="s">
        <v>44</v>
      </c>
      <c r="CG45" s="499"/>
      <c r="CH45" s="513"/>
    </row>
    <row r="46" spans="78:86" ht="24.75" customHeight="1">
      <c r="BZ46" s="514" t="s">
        <v>45</v>
      </c>
      <c r="CA46" s="515"/>
      <c r="CB46" s="488">
        <v>4</v>
      </c>
      <c r="CC46" s="516">
        <f>F28</f>
        <v>4223</v>
      </c>
      <c r="CD46" s="494"/>
      <c r="CE46" s="512"/>
      <c r="CF46" s="517" t="s">
        <v>814</v>
      </c>
      <c r="CG46" s="488">
        <v>35</v>
      </c>
      <c r="CH46" s="489">
        <f>AU28</f>
        <v>6279</v>
      </c>
    </row>
    <row r="47" spans="78:86" ht="24.75" customHeight="1">
      <c r="BZ47" s="497" t="s">
        <v>750</v>
      </c>
      <c r="CA47" s="498"/>
      <c r="CB47" s="499"/>
      <c r="CC47" s="500"/>
      <c r="CD47" s="494"/>
      <c r="CE47" s="512"/>
      <c r="CF47" s="501" t="s">
        <v>46</v>
      </c>
      <c r="CG47" s="502"/>
      <c r="CH47" s="503"/>
    </row>
    <row r="48" spans="78:86" ht="24.75" customHeight="1">
      <c r="BZ48" s="512"/>
      <c r="CA48" s="487" t="s">
        <v>47</v>
      </c>
      <c r="CB48" s="488">
        <v>5</v>
      </c>
      <c r="CC48" s="489">
        <f>G28</f>
        <v>268</v>
      </c>
      <c r="CD48" s="494"/>
      <c r="CE48" s="512"/>
      <c r="CF48" s="487" t="s">
        <v>48</v>
      </c>
      <c r="CG48" s="488">
        <v>36</v>
      </c>
      <c r="CH48" s="489">
        <f>AV28</f>
        <v>945</v>
      </c>
    </row>
    <row r="49" spans="78:86" ht="24.75" customHeight="1">
      <c r="BZ49" s="512"/>
      <c r="CA49" s="487" t="s">
        <v>49</v>
      </c>
      <c r="CB49" s="488">
        <v>6</v>
      </c>
      <c r="CC49" s="503">
        <f>H28</f>
        <v>128</v>
      </c>
      <c r="CD49" s="490"/>
      <c r="CE49" s="512"/>
      <c r="CF49" s="517" t="s">
        <v>762</v>
      </c>
      <c r="CG49" s="502">
        <v>37</v>
      </c>
      <c r="CH49" s="503">
        <f>AZ28</f>
        <v>347</v>
      </c>
    </row>
    <row r="50" spans="78:86" ht="24.75" customHeight="1">
      <c r="BZ50" s="512"/>
      <c r="CA50" s="504" t="s">
        <v>50</v>
      </c>
      <c r="CB50" s="495">
        <v>7</v>
      </c>
      <c r="CC50" s="496">
        <f>I28</f>
        <v>122</v>
      </c>
      <c r="CD50" s="490"/>
      <c r="CE50" s="512"/>
      <c r="CF50" s="504" t="s">
        <v>51</v>
      </c>
      <c r="CG50" s="495">
        <v>38</v>
      </c>
      <c r="CH50" s="518">
        <f>BA28</f>
        <v>195</v>
      </c>
    </row>
    <row r="51" spans="78:86" ht="24.75" customHeight="1">
      <c r="BZ51" s="512"/>
      <c r="CA51" s="504" t="s">
        <v>52</v>
      </c>
      <c r="CB51" s="495">
        <v>8</v>
      </c>
      <c r="CC51" s="496">
        <f>J28</f>
        <v>69</v>
      </c>
      <c r="CD51" s="490"/>
      <c r="CE51" s="512"/>
      <c r="CF51" s="504" t="s">
        <v>53</v>
      </c>
      <c r="CG51" s="495">
        <v>39</v>
      </c>
      <c r="CH51" s="518">
        <f>BB28</f>
        <v>242</v>
      </c>
    </row>
    <row r="52" spans="78:86" ht="24.75" customHeight="1">
      <c r="BZ52" s="512"/>
      <c r="CA52" s="497" t="s">
        <v>54</v>
      </c>
      <c r="CB52" s="499"/>
      <c r="CC52" s="519"/>
      <c r="CD52" s="490"/>
      <c r="CE52" s="490"/>
      <c r="CF52" s="504" t="s">
        <v>55</v>
      </c>
      <c r="CG52" s="502">
        <v>40</v>
      </c>
      <c r="CH52" s="503">
        <f>BC28</f>
        <v>15032</v>
      </c>
    </row>
    <row r="53" spans="78:86" ht="24.75" customHeight="1">
      <c r="BZ53" s="512"/>
      <c r="CA53" s="520" t="s">
        <v>56</v>
      </c>
      <c r="CB53" s="488">
        <v>9</v>
      </c>
      <c r="CC53" s="511">
        <f>K28</f>
        <v>1150</v>
      </c>
      <c r="CD53" s="494"/>
      <c r="CE53" s="490"/>
      <c r="CF53" s="521"/>
      <c r="CG53" s="499"/>
      <c r="CH53" s="500"/>
    </row>
    <row r="54" spans="78:86" ht="24.75" customHeight="1">
      <c r="BZ54" s="490"/>
      <c r="CA54" s="498" t="s">
        <v>750</v>
      </c>
      <c r="CB54" s="499"/>
      <c r="CC54" s="522"/>
      <c r="CD54" s="494"/>
      <c r="CE54" s="514" t="s">
        <v>57</v>
      </c>
      <c r="CF54" s="523"/>
      <c r="CG54" s="488">
        <v>41</v>
      </c>
      <c r="CH54" s="516">
        <f>BD28</f>
        <v>49796</v>
      </c>
    </row>
    <row r="55" spans="78:86" ht="24.75" customHeight="1">
      <c r="BZ55" s="512"/>
      <c r="CA55" s="487" t="s">
        <v>58</v>
      </c>
      <c r="CB55" s="488">
        <v>10</v>
      </c>
      <c r="CC55" s="511">
        <f>L28</f>
        <v>103</v>
      </c>
      <c r="CD55" s="494"/>
      <c r="CE55" s="490"/>
      <c r="CF55" s="521"/>
      <c r="CG55" s="502"/>
      <c r="CH55" s="493"/>
    </row>
    <row r="56" spans="78:86" ht="24.75" customHeight="1">
      <c r="BZ56" s="512"/>
      <c r="CA56" s="504" t="s">
        <v>59</v>
      </c>
      <c r="CB56" s="495">
        <v>11</v>
      </c>
      <c r="CC56" s="496">
        <f>M28</f>
        <v>233</v>
      </c>
      <c r="CD56" s="494"/>
      <c r="CE56" s="490" t="s">
        <v>60</v>
      </c>
      <c r="CF56" s="521"/>
      <c r="CG56" s="502"/>
      <c r="CH56" s="493"/>
    </row>
    <row r="57" spans="78:86" ht="24.75" customHeight="1">
      <c r="BZ57" s="512"/>
      <c r="CA57" s="504" t="s">
        <v>32</v>
      </c>
      <c r="CB57" s="495">
        <v>12</v>
      </c>
      <c r="CC57" s="496">
        <f>N28</f>
        <v>177</v>
      </c>
      <c r="CD57" s="490"/>
      <c r="CE57" s="514" t="s">
        <v>830</v>
      </c>
      <c r="CF57" s="515"/>
      <c r="CG57" s="488">
        <v>42</v>
      </c>
      <c r="CH57" s="516">
        <f>BE28</f>
        <v>88</v>
      </c>
    </row>
    <row r="58" spans="78:86" ht="24.75" customHeight="1">
      <c r="BZ58" s="512"/>
      <c r="CA58" s="504" t="s">
        <v>34</v>
      </c>
      <c r="CB58" s="495">
        <v>13</v>
      </c>
      <c r="CC58" s="496">
        <f>S28</f>
        <v>628</v>
      </c>
      <c r="CD58" s="494"/>
      <c r="CE58" s="497"/>
      <c r="CF58" s="498"/>
      <c r="CG58" s="499"/>
      <c r="CH58" s="500"/>
    </row>
    <row r="59" spans="78:86" ht="24.75" customHeight="1">
      <c r="BZ59" s="512"/>
      <c r="CA59" s="504" t="s">
        <v>38</v>
      </c>
      <c r="CB59" s="495">
        <v>14</v>
      </c>
      <c r="CC59" s="496">
        <f>T28</f>
        <v>50</v>
      </c>
      <c r="CD59" s="494"/>
      <c r="CE59" s="490" t="s">
        <v>61</v>
      </c>
      <c r="CF59" s="491"/>
      <c r="CG59" s="502"/>
      <c r="CH59" s="493"/>
    </row>
    <row r="60" spans="78:86" ht="24.75" customHeight="1">
      <c r="BZ60" s="482"/>
      <c r="CA60" s="507" t="s">
        <v>822</v>
      </c>
      <c r="CB60" s="524"/>
      <c r="CC60" s="525"/>
      <c r="CD60" s="494"/>
      <c r="CE60" s="490"/>
      <c r="CF60" s="515" t="s">
        <v>806</v>
      </c>
      <c r="CG60" s="488">
        <v>43</v>
      </c>
      <c r="CH60" s="489">
        <f>BF28</f>
        <v>47</v>
      </c>
    </row>
    <row r="61" spans="78:86" ht="24.75" customHeight="1">
      <c r="BZ61" s="482"/>
      <c r="CA61" s="509" t="s">
        <v>41</v>
      </c>
      <c r="CB61" s="526">
        <v>15</v>
      </c>
      <c r="CC61" s="527">
        <f>U28</f>
        <v>9</v>
      </c>
      <c r="CD61" s="494"/>
      <c r="CE61" s="490"/>
      <c r="CF61" s="491"/>
      <c r="CG61" s="502"/>
      <c r="CH61" s="493"/>
    </row>
    <row r="62" spans="78:86" ht="24.75" customHeight="1">
      <c r="BZ62" s="512"/>
      <c r="CA62" s="504" t="s">
        <v>62</v>
      </c>
      <c r="CB62" s="495">
        <v>16</v>
      </c>
      <c r="CC62" s="496">
        <f>V28</f>
        <v>34</v>
      </c>
      <c r="CD62" s="490"/>
      <c r="CE62" s="514" t="s">
        <v>63</v>
      </c>
      <c r="CF62" s="515"/>
      <c r="CG62" s="488">
        <v>44</v>
      </c>
      <c r="CH62" s="516">
        <f>BG28</f>
        <v>13279</v>
      </c>
    </row>
    <row r="63" spans="78:86" ht="24.75" customHeight="1">
      <c r="BZ63" s="512"/>
      <c r="CA63" s="504" t="s">
        <v>64</v>
      </c>
      <c r="CB63" s="495">
        <v>17</v>
      </c>
      <c r="CC63" s="496">
        <f>W28</f>
        <v>61</v>
      </c>
      <c r="CD63" s="494"/>
      <c r="CE63" s="497" t="s">
        <v>65</v>
      </c>
      <c r="CF63" s="498"/>
      <c r="CG63" s="499"/>
      <c r="CH63" s="500"/>
    </row>
    <row r="64" spans="78:86" ht="24.75" customHeight="1">
      <c r="BZ64" s="490"/>
      <c r="CA64" s="504" t="s">
        <v>42</v>
      </c>
      <c r="CB64" s="495">
        <v>18</v>
      </c>
      <c r="CC64" s="496">
        <f>X28</f>
        <v>68</v>
      </c>
      <c r="CD64" s="494"/>
      <c r="CE64" s="514" t="s">
        <v>832</v>
      </c>
      <c r="CF64" s="523"/>
      <c r="CG64" s="488">
        <v>45</v>
      </c>
      <c r="CH64" s="516">
        <f>BH28</f>
        <v>2943</v>
      </c>
    </row>
    <row r="65" spans="78:86" ht="24.75" customHeight="1">
      <c r="BZ65" s="490"/>
      <c r="CA65" s="504" t="s">
        <v>762</v>
      </c>
      <c r="CB65" s="495">
        <v>19</v>
      </c>
      <c r="CC65" s="496">
        <f>Y28</f>
        <v>89</v>
      </c>
      <c r="CD65" s="494"/>
      <c r="CE65" s="490"/>
      <c r="CF65" s="491"/>
      <c r="CG65" s="502"/>
      <c r="CH65" s="493"/>
    </row>
    <row r="66" spans="78:86" ht="24.75" customHeight="1">
      <c r="BZ66" s="482"/>
      <c r="CA66" s="504" t="s">
        <v>51</v>
      </c>
      <c r="CB66" s="495">
        <v>20</v>
      </c>
      <c r="CC66" s="496">
        <f>Z28</f>
        <v>13</v>
      </c>
      <c r="CD66" s="494"/>
      <c r="CE66" s="514" t="s">
        <v>66</v>
      </c>
      <c r="CF66" s="523"/>
      <c r="CG66" s="488">
        <v>46</v>
      </c>
      <c r="CH66" s="516">
        <f>BL28</f>
        <v>418</v>
      </c>
    </row>
    <row r="67" spans="78:86" ht="24.75" customHeight="1">
      <c r="BZ67" s="482"/>
      <c r="CA67" s="504" t="s">
        <v>53</v>
      </c>
      <c r="CB67" s="528">
        <v>21</v>
      </c>
      <c r="CC67" s="518">
        <f>AD28</f>
        <v>45</v>
      </c>
      <c r="CD67" s="490"/>
      <c r="CE67" s="490" t="s">
        <v>65</v>
      </c>
      <c r="CF67" s="491"/>
      <c r="CG67" s="502"/>
      <c r="CH67" s="493"/>
    </row>
    <row r="68" spans="78:86" ht="24.75" customHeight="1">
      <c r="BZ68" s="482"/>
      <c r="CA68" s="504" t="s">
        <v>55</v>
      </c>
      <c r="CB68" s="528">
        <v>22</v>
      </c>
      <c r="CC68" s="518">
        <f>AE28</f>
        <v>2135</v>
      </c>
      <c r="CD68" s="494"/>
      <c r="CE68" s="514" t="s">
        <v>832</v>
      </c>
      <c r="CF68" s="515"/>
      <c r="CG68" s="488">
        <v>47</v>
      </c>
      <c r="CH68" s="489">
        <f>BM28</f>
        <v>135</v>
      </c>
    </row>
    <row r="69" spans="78:86" ht="24.75" customHeight="1">
      <c r="BZ69" s="482"/>
      <c r="CA69" s="398"/>
      <c r="CB69" s="524"/>
      <c r="CC69" s="525"/>
      <c r="CD69" s="490"/>
      <c r="CE69" s="490"/>
      <c r="CF69" s="491"/>
      <c r="CG69" s="502"/>
      <c r="CH69" s="493"/>
    </row>
    <row r="70" spans="78:86" ht="24.75" customHeight="1">
      <c r="BZ70" s="490" t="s">
        <v>67</v>
      </c>
      <c r="CA70" s="491"/>
      <c r="CB70" s="492"/>
      <c r="CC70" s="493"/>
      <c r="CD70" s="529"/>
      <c r="CE70" s="514" t="s">
        <v>76</v>
      </c>
      <c r="CF70" s="515"/>
      <c r="CG70" s="488">
        <v>48</v>
      </c>
      <c r="CH70" s="516">
        <f>BN28</f>
        <v>789</v>
      </c>
    </row>
    <row r="71" spans="78:86" ht="24.75" customHeight="1">
      <c r="BZ71" s="490" t="s">
        <v>77</v>
      </c>
      <c r="CA71" s="491"/>
      <c r="CB71" s="488">
        <v>23</v>
      </c>
      <c r="CC71" s="516">
        <f>AF28</f>
        <v>42907</v>
      </c>
      <c r="CD71" s="529"/>
      <c r="CE71" s="490"/>
      <c r="CF71" s="530"/>
      <c r="CG71" s="531"/>
      <c r="CH71" s="485"/>
    </row>
    <row r="72" spans="78:86" ht="24.75" customHeight="1">
      <c r="BZ72" s="497" t="s">
        <v>750</v>
      </c>
      <c r="CA72" s="498"/>
      <c r="CB72" s="502"/>
      <c r="CC72" s="493"/>
      <c r="CD72" s="529"/>
      <c r="CE72" s="514" t="s">
        <v>78</v>
      </c>
      <c r="CF72" s="515"/>
      <c r="CG72" s="488">
        <v>49</v>
      </c>
      <c r="CH72" s="516">
        <f>BO28</f>
        <v>7757</v>
      </c>
    </row>
    <row r="73" spans="78:86" ht="24.75" customHeight="1">
      <c r="BZ73" s="512"/>
      <c r="CA73" s="490" t="s">
        <v>79</v>
      </c>
      <c r="CB73" s="502">
        <v>24</v>
      </c>
      <c r="CC73" s="503">
        <f>AG28</f>
        <v>2534</v>
      </c>
      <c r="CD73" s="529"/>
      <c r="CE73" s="490" t="s">
        <v>753</v>
      </c>
      <c r="CF73" s="530"/>
      <c r="CG73" s="502"/>
      <c r="CH73" s="485"/>
    </row>
    <row r="74" spans="78:86" ht="24.75" customHeight="1">
      <c r="BZ74" s="512"/>
      <c r="CA74" s="497" t="s">
        <v>80</v>
      </c>
      <c r="CB74" s="495">
        <v>25</v>
      </c>
      <c r="CC74" s="496">
        <f>AH28</f>
        <v>377</v>
      </c>
      <c r="CD74" s="532"/>
      <c r="CE74" s="490"/>
      <c r="CF74" s="490" t="s">
        <v>81</v>
      </c>
      <c r="CG74" s="502">
        <v>50</v>
      </c>
      <c r="CH74" s="503">
        <f>BP28</f>
        <v>4341</v>
      </c>
    </row>
    <row r="75" spans="78:86" ht="24.75" customHeight="1">
      <c r="BZ75" s="512"/>
      <c r="CA75" s="497" t="s">
        <v>54</v>
      </c>
      <c r="CB75" s="502"/>
      <c r="CC75" s="503"/>
      <c r="CE75" s="490"/>
      <c r="CF75" s="533" t="s">
        <v>82</v>
      </c>
      <c r="CG75" s="495">
        <v>51</v>
      </c>
      <c r="CH75" s="518">
        <f>BQ28</f>
        <v>1682</v>
      </c>
    </row>
    <row r="76" spans="78:86" ht="24.75" customHeight="1">
      <c r="BZ76" s="512"/>
      <c r="CA76" s="490" t="s">
        <v>83</v>
      </c>
      <c r="CB76" s="488">
        <v>26</v>
      </c>
      <c r="CC76" s="489">
        <f>AI28</f>
        <v>16329</v>
      </c>
      <c r="CE76" s="490"/>
      <c r="CF76" s="533" t="s">
        <v>84</v>
      </c>
      <c r="CG76" s="495">
        <v>52</v>
      </c>
      <c r="CH76" s="518">
        <f>BR28</f>
        <v>426</v>
      </c>
    </row>
    <row r="77" spans="78:86" ht="24.75" customHeight="1" thickBot="1">
      <c r="BZ77" s="490"/>
      <c r="CA77" s="498" t="s">
        <v>750</v>
      </c>
      <c r="CB77" s="499"/>
      <c r="CC77" s="513"/>
      <c r="CE77" s="534"/>
      <c r="CF77" s="1471" t="s">
        <v>844</v>
      </c>
      <c r="CG77" s="536">
        <v>53</v>
      </c>
      <c r="CH77" s="537">
        <f>BS28</f>
        <v>1048</v>
      </c>
    </row>
    <row r="78" spans="78:81" ht="24.75" customHeight="1">
      <c r="BZ78" s="490"/>
      <c r="CA78" s="487" t="s">
        <v>58</v>
      </c>
      <c r="CB78" s="488">
        <v>27</v>
      </c>
      <c r="CC78" s="489">
        <f>AJ28</f>
        <v>635</v>
      </c>
    </row>
    <row r="79" spans="78:81" ht="24.75" customHeight="1" thickBot="1">
      <c r="BZ79" s="535"/>
      <c r="CA79" s="538" t="s">
        <v>59</v>
      </c>
      <c r="CB79" s="539">
        <v>28</v>
      </c>
      <c r="CC79" s="540">
        <f>AK28</f>
        <v>3755</v>
      </c>
    </row>
  </sheetData>
  <sheetProtection/>
  <printOptions/>
  <pageMargins left="0.41" right="0.31" top="0.55" bottom="0.21" header="0.21" footer="0.21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7:FX82"/>
  <sheetViews>
    <sheetView zoomScale="50" zoomScaleNormal="50" zoomScalePageLayoutView="0" workbookViewId="0" topLeftCell="A1">
      <selection activeCell="L48" sqref="L48"/>
    </sheetView>
  </sheetViews>
  <sheetFormatPr defaultColWidth="8.8515625" defaultRowHeight="12.75"/>
  <cols>
    <col min="1" max="1" width="8.8515625" style="1138" customWidth="1"/>
    <col min="2" max="2" width="51.8515625" style="1138" customWidth="1"/>
    <col min="3" max="3" width="22.7109375" style="1138" customWidth="1"/>
    <col min="4" max="4" width="22.421875" style="1138" customWidth="1"/>
    <col min="5" max="5" width="20.421875" style="1138" customWidth="1"/>
    <col min="6" max="6" width="22.00390625" style="1138" customWidth="1"/>
    <col min="7" max="7" width="21.28125" style="1138" customWidth="1"/>
    <col min="8" max="8" width="23.57421875" style="1138" customWidth="1"/>
    <col min="9" max="10" width="8.8515625" style="1138" customWidth="1"/>
    <col min="11" max="11" width="47.57421875" style="1138" customWidth="1"/>
    <col min="12" max="13" width="20.28125" style="1138" customWidth="1"/>
    <col min="14" max="14" width="20.8515625" style="1138" customWidth="1"/>
    <col min="15" max="15" width="20.140625" style="1138" customWidth="1"/>
    <col min="16" max="16" width="19.421875" style="1138" customWidth="1"/>
    <col min="17" max="17" width="22.00390625" style="1138" customWidth="1"/>
    <col min="18" max="19" width="8.8515625" style="1138" customWidth="1"/>
    <col min="20" max="20" width="52.00390625" style="1138" customWidth="1"/>
    <col min="21" max="21" width="21.8515625" style="1138" customWidth="1"/>
    <col min="22" max="22" width="20.00390625" style="1138" customWidth="1"/>
    <col min="23" max="23" width="21.421875" style="1138" customWidth="1"/>
    <col min="24" max="24" width="22.140625" style="1138" customWidth="1"/>
    <col min="25" max="25" width="17.57421875" style="1138" customWidth="1"/>
    <col min="26" max="26" width="19.00390625" style="1138" customWidth="1"/>
    <col min="27" max="28" width="8.8515625" style="1138" customWidth="1"/>
    <col min="29" max="29" width="47.421875" style="1138" customWidth="1"/>
    <col min="30" max="30" width="21.00390625" style="1138" customWidth="1"/>
    <col min="31" max="31" width="21.28125" style="1138" customWidth="1"/>
    <col min="32" max="32" width="18.57421875" style="1138" customWidth="1"/>
    <col min="33" max="33" width="18.8515625" style="1138" customWidth="1"/>
    <col min="34" max="34" width="19.7109375" style="1138" customWidth="1"/>
    <col min="35" max="35" width="20.00390625" style="1138" customWidth="1"/>
    <col min="36" max="37" width="8.8515625" style="1138" customWidth="1"/>
    <col min="38" max="38" width="48.7109375" style="1138" customWidth="1"/>
    <col min="39" max="39" width="18.57421875" style="1138" customWidth="1"/>
    <col min="40" max="40" width="19.28125" style="1138" customWidth="1"/>
    <col min="41" max="41" width="20.7109375" style="1138" customWidth="1"/>
    <col min="42" max="42" width="21.28125" style="1138" customWidth="1"/>
    <col min="43" max="43" width="19.57421875" style="1138" customWidth="1"/>
    <col min="44" max="44" width="20.8515625" style="1138" customWidth="1"/>
    <col min="45" max="46" width="8.8515625" style="1138" customWidth="1"/>
    <col min="47" max="47" width="50.421875" style="1138" customWidth="1"/>
    <col min="48" max="48" width="21.140625" style="1138" customWidth="1"/>
    <col min="49" max="49" width="20.8515625" style="1138" customWidth="1"/>
    <col min="50" max="50" width="21.140625" style="1138" customWidth="1"/>
    <col min="51" max="51" width="20.57421875" style="1138" customWidth="1"/>
    <col min="52" max="52" width="20.00390625" style="1138" customWidth="1"/>
    <col min="53" max="53" width="21.8515625" style="1138" customWidth="1"/>
    <col min="54" max="55" width="8.8515625" style="1138" customWidth="1"/>
    <col min="56" max="56" width="48.00390625" style="1138" customWidth="1"/>
    <col min="57" max="57" width="19.00390625" style="1138" customWidth="1"/>
    <col min="58" max="58" width="19.421875" style="1138" customWidth="1"/>
    <col min="59" max="59" width="20.421875" style="1138" customWidth="1"/>
    <col min="60" max="60" width="20.00390625" style="1138" customWidth="1"/>
    <col min="61" max="61" width="21.140625" style="1138" customWidth="1"/>
    <col min="62" max="62" width="22.140625" style="1138" customWidth="1"/>
    <col min="63" max="64" width="8.8515625" style="1138" customWidth="1"/>
    <col min="65" max="65" width="49.28125" style="1138" customWidth="1"/>
    <col min="66" max="66" width="17.8515625" style="1138" customWidth="1"/>
    <col min="67" max="67" width="19.140625" style="1138" customWidth="1"/>
    <col min="68" max="68" width="19.57421875" style="1138" customWidth="1"/>
    <col min="69" max="69" width="18.7109375" style="1138" customWidth="1"/>
    <col min="70" max="70" width="20.140625" style="1138" customWidth="1"/>
    <col min="71" max="71" width="20.421875" style="1138" customWidth="1"/>
    <col min="72" max="73" width="8.8515625" style="1138" customWidth="1"/>
    <col min="74" max="74" width="50.140625" style="1138" customWidth="1"/>
    <col min="75" max="75" width="22.8515625" style="1138" customWidth="1"/>
    <col min="76" max="76" width="21.00390625" style="1138" customWidth="1"/>
    <col min="77" max="77" width="20.8515625" style="1138" customWidth="1"/>
    <col min="78" max="78" width="22.00390625" style="1138" customWidth="1"/>
    <col min="79" max="79" width="21.421875" style="1138" customWidth="1"/>
    <col min="80" max="80" width="21.28125" style="1138" customWidth="1"/>
    <col min="81" max="82" width="8.8515625" style="1138" customWidth="1"/>
    <col min="83" max="83" width="48.00390625" style="1138" customWidth="1"/>
    <col min="84" max="84" width="20.140625" style="1138" customWidth="1"/>
    <col min="85" max="85" width="20.00390625" style="1138" customWidth="1"/>
    <col min="86" max="86" width="21.7109375" style="1138" customWidth="1"/>
    <col min="87" max="87" width="21.00390625" style="1138" customWidth="1"/>
    <col min="88" max="88" width="20.57421875" style="1138" customWidth="1"/>
    <col min="89" max="89" width="22.57421875" style="1138" customWidth="1"/>
    <col min="90" max="91" width="8.8515625" style="1138" customWidth="1"/>
    <col min="92" max="92" width="49.00390625" style="1138" customWidth="1"/>
    <col min="93" max="93" width="20.00390625" style="1138" customWidth="1"/>
    <col min="94" max="94" width="20.8515625" style="1138" customWidth="1"/>
    <col min="95" max="95" width="19.7109375" style="1138" customWidth="1"/>
    <col min="96" max="96" width="21.57421875" style="1138" customWidth="1"/>
    <col min="97" max="97" width="19.57421875" style="1138" customWidth="1"/>
    <col min="98" max="98" width="20.7109375" style="1138" customWidth="1"/>
    <col min="99" max="100" width="8.8515625" style="1138" customWidth="1"/>
    <col min="101" max="101" width="50.28125" style="1138" customWidth="1"/>
    <col min="102" max="102" width="19.421875" style="1138" customWidth="1"/>
    <col min="103" max="103" width="19.7109375" style="1138" customWidth="1"/>
    <col min="104" max="104" width="20.421875" style="1138" customWidth="1"/>
    <col min="105" max="105" width="20.00390625" style="1138" customWidth="1"/>
    <col min="106" max="106" width="19.8515625" style="1138" customWidth="1"/>
    <col min="107" max="107" width="20.140625" style="1138" customWidth="1"/>
    <col min="108" max="109" width="8.8515625" style="1138" customWidth="1"/>
    <col min="110" max="110" width="52.28125" style="1138" customWidth="1"/>
    <col min="111" max="111" width="20.421875" style="1138" customWidth="1"/>
    <col min="112" max="112" width="21.57421875" style="1138" customWidth="1"/>
    <col min="113" max="113" width="19.7109375" style="1138" customWidth="1"/>
    <col min="114" max="114" width="19.28125" style="1138" customWidth="1"/>
    <col min="115" max="115" width="18.8515625" style="1138" customWidth="1"/>
    <col min="116" max="116" width="20.57421875" style="1138" customWidth="1"/>
    <col min="117" max="118" width="8.8515625" style="1138" customWidth="1"/>
    <col min="119" max="119" width="49.140625" style="1138" customWidth="1"/>
    <col min="120" max="120" width="20.00390625" style="1138" customWidth="1"/>
    <col min="121" max="121" width="20.8515625" style="1138" customWidth="1"/>
    <col min="122" max="122" width="21.140625" style="1138" customWidth="1"/>
    <col min="123" max="123" width="20.140625" style="1138" customWidth="1"/>
    <col min="124" max="124" width="21.421875" style="1138" customWidth="1"/>
    <col min="125" max="125" width="21.00390625" style="1138" customWidth="1"/>
    <col min="126" max="127" width="8.8515625" style="1138" customWidth="1"/>
    <col min="128" max="128" width="51.140625" style="1138" customWidth="1"/>
    <col min="129" max="129" width="21.8515625" style="1138" customWidth="1"/>
    <col min="130" max="130" width="20.8515625" style="1138" customWidth="1"/>
    <col min="131" max="131" width="21.00390625" style="1138" customWidth="1"/>
    <col min="132" max="132" width="20.57421875" style="1138" customWidth="1"/>
    <col min="133" max="133" width="21.421875" style="1138" customWidth="1"/>
    <col min="134" max="134" width="22.57421875" style="1138" customWidth="1"/>
    <col min="135" max="135" width="14.140625" style="1138" customWidth="1"/>
    <col min="136" max="136" width="8.8515625" style="1138" customWidth="1"/>
    <col min="137" max="137" width="50.421875" style="1138" customWidth="1"/>
    <col min="138" max="138" width="20.28125" style="1138" customWidth="1"/>
    <col min="139" max="139" width="20.421875" style="1138" customWidth="1"/>
    <col min="140" max="140" width="18.140625" style="1138" customWidth="1"/>
    <col min="141" max="142" width="20.7109375" style="1138" customWidth="1"/>
    <col min="143" max="143" width="20.00390625" style="1138" customWidth="1"/>
    <col min="144" max="145" width="8.8515625" style="1138" customWidth="1"/>
    <col min="146" max="146" width="50.00390625" style="1138" customWidth="1"/>
    <col min="147" max="147" width="21.421875" style="1138" customWidth="1"/>
    <col min="148" max="149" width="19.8515625" style="1138" customWidth="1"/>
    <col min="150" max="150" width="20.28125" style="1138" customWidth="1"/>
    <col min="151" max="151" width="21.57421875" style="1138" customWidth="1"/>
    <col min="152" max="152" width="21.421875" style="1138" customWidth="1"/>
    <col min="153" max="154" width="8.8515625" style="1138" customWidth="1"/>
    <col min="155" max="155" width="50.28125" style="1138" customWidth="1"/>
    <col min="156" max="156" width="22.7109375" style="1138" customWidth="1"/>
    <col min="157" max="157" width="20.8515625" style="1138" customWidth="1"/>
    <col min="158" max="158" width="21.00390625" style="1138" customWidth="1"/>
    <col min="159" max="159" width="20.00390625" style="1138" customWidth="1"/>
    <col min="160" max="160" width="20.8515625" style="1138" customWidth="1"/>
    <col min="161" max="161" width="20.140625" style="1138" customWidth="1"/>
    <col min="162" max="163" width="8.8515625" style="1138" customWidth="1"/>
    <col min="164" max="164" width="46.140625" style="1138" customWidth="1"/>
    <col min="165" max="165" width="19.57421875" style="1138" customWidth="1"/>
    <col min="166" max="166" width="20.421875" style="1138" customWidth="1"/>
    <col min="167" max="167" width="21.421875" style="1138" customWidth="1"/>
    <col min="168" max="168" width="20.00390625" style="1138" customWidth="1"/>
    <col min="169" max="169" width="20.57421875" style="1138" customWidth="1"/>
    <col min="170" max="170" width="20.421875" style="1138" customWidth="1"/>
    <col min="171" max="172" width="8.8515625" style="1138" customWidth="1"/>
    <col min="173" max="173" width="53.7109375" style="1138" customWidth="1"/>
    <col min="174" max="174" width="5.57421875" style="1138" customWidth="1"/>
    <col min="175" max="175" width="25.8515625" style="1138" customWidth="1"/>
    <col min="176" max="176" width="25.00390625" style="1138" customWidth="1"/>
    <col min="177" max="177" width="22.421875" style="1138" customWidth="1"/>
    <col min="178" max="178" width="22.7109375" style="1138" customWidth="1"/>
    <col min="179" max="180" width="22.57421875" style="1138" customWidth="1"/>
    <col min="181" max="16384" width="8.8515625" style="1138" customWidth="1"/>
  </cols>
  <sheetData>
    <row r="7" spans="1:170" ht="26.25">
      <c r="A7" s="1476" t="s">
        <v>842</v>
      </c>
      <c r="B7" s="1137"/>
      <c r="C7" s="1137"/>
      <c r="D7" s="1137"/>
      <c r="E7" s="1137"/>
      <c r="F7" s="1137"/>
      <c r="G7" s="1137"/>
      <c r="H7" s="1137"/>
      <c r="I7" s="1137"/>
      <c r="J7" s="1136" t="s">
        <v>842</v>
      </c>
      <c r="K7" s="1137"/>
      <c r="L7" s="1137"/>
      <c r="M7" s="1137"/>
      <c r="N7" s="1137"/>
      <c r="O7" s="1137"/>
      <c r="P7" s="1137"/>
      <c r="Q7" s="1137"/>
      <c r="R7" s="1137"/>
      <c r="S7" s="1136" t="s">
        <v>842</v>
      </c>
      <c r="T7" s="1137"/>
      <c r="U7" s="1137"/>
      <c r="V7" s="1137"/>
      <c r="W7" s="1137"/>
      <c r="X7" s="1137"/>
      <c r="Y7" s="1137"/>
      <c r="Z7" s="1137"/>
      <c r="AA7" s="1137"/>
      <c r="AB7" s="1136" t="s">
        <v>842</v>
      </c>
      <c r="AC7" s="1137"/>
      <c r="AD7" s="1137"/>
      <c r="AE7" s="1137"/>
      <c r="AF7" s="1137"/>
      <c r="AG7" s="1137"/>
      <c r="AH7" s="1137"/>
      <c r="AI7" s="1137"/>
      <c r="AJ7" s="1137"/>
      <c r="AK7" s="1136" t="s">
        <v>842</v>
      </c>
      <c r="AL7" s="1137"/>
      <c r="AM7" s="1137"/>
      <c r="AN7" s="1137"/>
      <c r="AO7" s="1137"/>
      <c r="AP7" s="1137"/>
      <c r="AQ7" s="1137"/>
      <c r="AR7" s="1137"/>
      <c r="AS7" s="1137"/>
      <c r="AT7" s="1136" t="s">
        <v>842</v>
      </c>
      <c r="AU7" s="1137"/>
      <c r="AV7" s="1137"/>
      <c r="AW7" s="1137"/>
      <c r="AX7" s="1137"/>
      <c r="AY7" s="1137"/>
      <c r="AZ7" s="1137"/>
      <c r="BA7" s="1137"/>
      <c r="BB7" s="1137"/>
      <c r="BC7" s="1136" t="s">
        <v>842</v>
      </c>
      <c r="BD7" s="1137"/>
      <c r="BE7" s="1137"/>
      <c r="BF7" s="1137"/>
      <c r="BG7" s="1137"/>
      <c r="BH7" s="1137"/>
      <c r="BI7" s="1137"/>
      <c r="BJ7" s="1137"/>
      <c r="BK7" s="1137"/>
      <c r="BL7" s="1136" t="s">
        <v>842</v>
      </c>
      <c r="BM7" s="1137"/>
      <c r="BN7" s="1137"/>
      <c r="BO7" s="1137"/>
      <c r="BP7" s="1137"/>
      <c r="BQ7" s="1137"/>
      <c r="BR7" s="1137"/>
      <c r="BS7" s="1137"/>
      <c r="BT7" s="1137"/>
      <c r="BU7" s="1136" t="s">
        <v>842</v>
      </c>
      <c r="BV7" s="1137"/>
      <c r="BW7" s="1137"/>
      <c r="BX7" s="1137"/>
      <c r="BY7" s="1137"/>
      <c r="BZ7" s="1137"/>
      <c r="CA7" s="1137"/>
      <c r="CB7" s="1137"/>
      <c r="CC7" s="1137"/>
      <c r="CD7" s="1136" t="s">
        <v>842</v>
      </c>
      <c r="CE7" s="1137"/>
      <c r="CF7" s="1137"/>
      <c r="CG7" s="1137"/>
      <c r="CH7" s="1137"/>
      <c r="CI7" s="1137"/>
      <c r="CJ7" s="1137"/>
      <c r="CK7" s="1137"/>
      <c r="CL7" s="1137"/>
      <c r="CM7" s="1136" t="s">
        <v>842</v>
      </c>
      <c r="CN7" s="1137"/>
      <c r="CO7" s="1137"/>
      <c r="CP7" s="1137"/>
      <c r="CQ7" s="1137"/>
      <c r="CR7" s="1137"/>
      <c r="CS7" s="1137"/>
      <c r="CT7" s="1137"/>
      <c r="CU7" s="1137"/>
      <c r="CV7" s="1136" t="s">
        <v>842</v>
      </c>
      <c r="CW7" s="1137"/>
      <c r="CX7" s="1137"/>
      <c r="CY7" s="1137"/>
      <c r="CZ7" s="1137"/>
      <c r="DA7" s="1137"/>
      <c r="DB7" s="1137"/>
      <c r="DC7" s="1137"/>
      <c r="DD7" s="1137"/>
      <c r="DE7" s="1136" t="s">
        <v>842</v>
      </c>
      <c r="DF7" s="1137"/>
      <c r="DG7" s="1137"/>
      <c r="DH7" s="1137"/>
      <c r="DI7" s="1137"/>
      <c r="DJ7" s="1137"/>
      <c r="DK7" s="1137"/>
      <c r="DL7" s="1137"/>
      <c r="DM7" s="1137"/>
      <c r="DN7" s="1136" t="s">
        <v>842</v>
      </c>
      <c r="DO7" s="1137"/>
      <c r="DP7" s="1137"/>
      <c r="DQ7" s="1137"/>
      <c r="DR7" s="1137"/>
      <c r="DS7" s="1137"/>
      <c r="DT7" s="1137"/>
      <c r="DU7" s="1137"/>
      <c r="DV7" s="1137"/>
      <c r="DW7" s="1136" t="s">
        <v>842</v>
      </c>
      <c r="DX7" s="1137"/>
      <c r="DY7" s="1137"/>
      <c r="DZ7" s="1137"/>
      <c r="EA7" s="1137"/>
      <c r="EB7" s="1137"/>
      <c r="EC7" s="1137"/>
      <c r="ED7" s="1137"/>
      <c r="EE7" s="1137"/>
      <c r="EF7" s="1136" t="s">
        <v>842</v>
      </c>
      <c r="EG7" s="1137"/>
      <c r="EH7" s="1137"/>
      <c r="EI7" s="1137"/>
      <c r="EJ7" s="1137"/>
      <c r="EK7" s="1137"/>
      <c r="EL7" s="1137"/>
      <c r="EM7" s="1137"/>
      <c r="EN7" s="1137"/>
      <c r="EO7" s="1136" t="s">
        <v>842</v>
      </c>
      <c r="EP7" s="1137"/>
      <c r="EQ7" s="1137"/>
      <c r="ER7" s="1137"/>
      <c r="ES7" s="1137"/>
      <c r="ET7" s="1137"/>
      <c r="EU7" s="1137"/>
      <c r="EV7" s="1137"/>
      <c r="EW7" s="1137"/>
      <c r="EX7" s="1136" t="s">
        <v>842</v>
      </c>
      <c r="EY7" s="1137"/>
      <c r="EZ7" s="1137"/>
      <c r="FA7" s="1137"/>
      <c r="FB7" s="1137"/>
      <c r="FC7" s="1137"/>
      <c r="FD7" s="1137"/>
      <c r="FE7" s="1137"/>
      <c r="FF7" s="1137"/>
      <c r="FG7" s="1136" t="s">
        <v>842</v>
      </c>
      <c r="FH7" s="1137"/>
      <c r="FI7" s="1137"/>
      <c r="FJ7" s="1137"/>
      <c r="FK7" s="1137"/>
      <c r="FL7" s="1137"/>
      <c r="FM7" s="1137"/>
      <c r="FN7" s="1137"/>
    </row>
    <row r="8" spans="1:170" ht="26.25">
      <c r="A8" s="1136"/>
      <c r="B8" s="1137"/>
      <c r="C8" s="1137"/>
      <c r="D8" s="1137"/>
      <c r="E8" s="1137"/>
      <c r="F8" s="1137"/>
      <c r="G8" s="1137"/>
      <c r="H8" s="1137"/>
      <c r="I8" s="1137"/>
      <c r="J8" s="1136"/>
      <c r="K8" s="1137"/>
      <c r="L8" s="1137"/>
      <c r="M8" s="1137"/>
      <c r="N8" s="1137"/>
      <c r="O8" s="1137"/>
      <c r="P8" s="1137"/>
      <c r="Q8" s="1137"/>
      <c r="R8" s="1137"/>
      <c r="S8" s="1136"/>
      <c r="T8" s="1137"/>
      <c r="U8" s="1137"/>
      <c r="V8" s="1137"/>
      <c r="W8" s="1137"/>
      <c r="X8" s="1137"/>
      <c r="Y8" s="1137"/>
      <c r="Z8" s="1137"/>
      <c r="AA8" s="1137"/>
      <c r="AB8" s="1136"/>
      <c r="AC8" s="1137"/>
      <c r="AD8" s="1137"/>
      <c r="AE8" s="1137"/>
      <c r="AF8" s="1137"/>
      <c r="AG8" s="1137"/>
      <c r="AH8" s="1137"/>
      <c r="AI8" s="1137"/>
      <c r="AJ8" s="1137"/>
      <c r="AK8" s="1136"/>
      <c r="AL8" s="1137"/>
      <c r="AM8" s="1137"/>
      <c r="AN8" s="1137"/>
      <c r="AO8" s="1137"/>
      <c r="AP8" s="1137"/>
      <c r="AQ8" s="1137"/>
      <c r="AR8" s="1137"/>
      <c r="AS8" s="1137"/>
      <c r="AT8" s="1136"/>
      <c r="AU8" s="1137"/>
      <c r="AV8" s="1137"/>
      <c r="AW8" s="1137"/>
      <c r="AX8" s="1137"/>
      <c r="AY8" s="1137"/>
      <c r="AZ8" s="1137"/>
      <c r="BA8" s="1137"/>
      <c r="BB8" s="1137"/>
      <c r="BC8" s="1136"/>
      <c r="BD8" s="1137"/>
      <c r="BE8" s="1137"/>
      <c r="BF8" s="1137"/>
      <c r="BG8" s="1137"/>
      <c r="BH8" s="1137"/>
      <c r="BI8" s="1137"/>
      <c r="BJ8" s="1137"/>
      <c r="BK8" s="1137"/>
      <c r="BL8" s="1136"/>
      <c r="BM8" s="1137"/>
      <c r="BN8" s="1137"/>
      <c r="BO8" s="1137"/>
      <c r="BP8" s="1137"/>
      <c r="BQ8" s="1137"/>
      <c r="BR8" s="1137"/>
      <c r="BS8" s="1137"/>
      <c r="BT8" s="1137"/>
      <c r="BU8" s="1136"/>
      <c r="BV8" s="1137"/>
      <c r="BW8" s="1137"/>
      <c r="BX8" s="1137"/>
      <c r="BY8" s="1137"/>
      <c r="BZ8" s="1137"/>
      <c r="CA8" s="1137"/>
      <c r="CB8" s="1137"/>
      <c r="CC8" s="1137"/>
      <c r="CD8" s="1136"/>
      <c r="CE8" s="1137"/>
      <c r="CF8" s="1137"/>
      <c r="CG8" s="1137"/>
      <c r="CH8" s="1137"/>
      <c r="CI8" s="1137"/>
      <c r="CJ8" s="1137"/>
      <c r="CK8" s="1137"/>
      <c r="CL8" s="1137"/>
      <c r="CM8" s="1136"/>
      <c r="CN8" s="1137"/>
      <c r="CO8" s="1137"/>
      <c r="CP8" s="1137"/>
      <c r="CQ8" s="1137"/>
      <c r="CR8" s="1137"/>
      <c r="CS8" s="1137"/>
      <c r="CT8" s="1137"/>
      <c r="CU8" s="1137"/>
      <c r="CV8" s="1136"/>
      <c r="CW8" s="1137"/>
      <c r="CX8" s="1137"/>
      <c r="CY8" s="1137"/>
      <c r="CZ8" s="1137"/>
      <c r="DA8" s="1137"/>
      <c r="DB8" s="1137"/>
      <c r="DC8" s="1137"/>
      <c r="DD8" s="1137"/>
      <c r="DE8" s="1136"/>
      <c r="DF8" s="1137"/>
      <c r="DG8" s="1137"/>
      <c r="DH8" s="1137"/>
      <c r="DI8" s="1137"/>
      <c r="DJ8" s="1137"/>
      <c r="DK8" s="1137"/>
      <c r="DL8" s="1137"/>
      <c r="DM8" s="1137"/>
      <c r="DN8" s="1136"/>
      <c r="DO8" s="1137"/>
      <c r="DP8" s="1137"/>
      <c r="DQ8" s="1137"/>
      <c r="DR8" s="1137"/>
      <c r="DS8" s="1137"/>
      <c r="DT8" s="1137"/>
      <c r="DU8" s="1137"/>
      <c r="DV8" s="1137"/>
      <c r="DW8" s="1136"/>
      <c r="DX8" s="1137"/>
      <c r="DY8" s="1137"/>
      <c r="DZ8" s="1137"/>
      <c r="EA8" s="1137"/>
      <c r="EB8" s="1137"/>
      <c r="EC8" s="1137"/>
      <c r="ED8" s="1137"/>
      <c r="EE8" s="1137"/>
      <c r="EF8" s="1136"/>
      <c r="EG8" s="1137"/>
      <c r="EH8" s="1137"/>
      <c r="EI8" s="1137"/>
      <c r="EJ8" s="1137"/>
      <c r="EK8" s="1137"/>
      <c r="EL8" s="1137"/>
      <c r="EM8" s="1137"/>
      <c r="EN8" s="1137"/>
      <c r="EO8" s="1136"/>
      <c r="EP8" s="1137"/>
      <c r="EQ8" s="1137"/>
      <c r="ER8" s="1137"/>
      <c r="ES8" s="1137"/>
      <c r="ET8" s="1137"/>
      <c r="EU8" s="1137"/>
      <c r="EV8" s="1137"/>
      <c r="EW8" s="1137"/>
      <c r="EX8" s="1136"/>
      <c r="EY8" s="1137"/>
      <c r="EZ8" s="1137"/>
      <c r="FA8" s="1137"/>
      <c r="FB8" s="1137"/>
      <c r="FC8" s="1137"/>
      <c r="FD8" s="1137"/>
      <c r="FE8" s="1137"/>
      <c r="FF8" s="1137"/>
      <c r="FG8" s="1136"/>
      <c r="FH8" s="1137"/>
      <c r="FI8" s="1137"/>
      <c r="FJ8" s="1137"/>
      <c r="FK8" s="1137"/>
      <c r="FL8" s="1137"/>
      <c r="FM8" s="1137"/>
      <c r="FN8" s="1137"/>
    </row>
    <row r="9" spans="1:169" ht="18">
      <c r="A9" s="1139" t="s">
        <v>618</v>
      </c>
      <c r="B9" s="1139"/>
      <c r="C9" s="1139"/>
      <c r="D9" s="1139"/>
      <c r="E9" s="1139"/>
      <c r="F9" s="1140"/>
      <c r="G9" s="1140"/>
      <c r="J9" s="1139" t="s">
        <v>618</v>
      </c>
      <c r="K9" s="1139"/>
      <c r="L9" s="1139"/>
      <c r="M9" s="1139"/>
      <c r="N9" s="1139"/>
      <c r="O9" s="1140"/>
      <c r="P9" s="1140"/>
      <c r="S9" s="1139" t="s">
        <v>619</v>
      </c>
      <c r="T9" s="1139"/>
      <c r="U9" s="1139"/>
      <c r="V9" s="1139"/>
      <c r="W9" s="1139"/>
      <c r="X9" s="1140"/>
      <c r="Y9" s="1140"/>
      <c r="AB9" s="1139" t="s">
        <v>620</v>
      </c>
      <c r="AC9" s="1139"/>
      <c r="AD9" s="1139"/>
      <c r="AE9" s="1139"/>
      <c r="AF9" s="1139"/>
      <c r="AG9" s="1140"/>
      <c r="AH9" s="1140"/>
      <c r="AK9" s="1139" t="s">
        <v>618</v>
      </c>
      <c r="AL9" s="1139"/>
      <c r="AM9" s="1139"/>
      <c r="AN9" s="1139"/>
      <c r="AO9" s="1139"/>
      <c r="AP9" s="1140"/>
      <c r="AQ9" s="1140"/>
      <c r="AT9" s="1139" t="s">
        <v>618</v>
      </c>
      <c r="AU9" s="1139"/>
      <c r="AV9" s="1139"/>
      <c r="AW9" s="1139"/>
      <c r="AX9" s="1139"/>
      <c r="AY9" s="1140"/>
      <c r="AZ9" s="1140"/>
      <c r="BC9" s="1139" t="s">
        <v>618</v>
      </c>
      <c r="BD9" s="1139"/>
      <c r="BE9" s="1139"/>
      <c r="BF9" s="1139"/>
      <c r="BG9" s="1139"/>
      <c r="BH9" s="1140"/>
      <c r="BI9" s="1140"/>
      <c r="BL9" s="1139" t="s">
        <v>618</v>
      </c>
      <c r="BM9" s="1139"/>
      <c r="BN9" s="1139"/>
      <c r="BO9" s="1139"/>
      <c r="BP9" s="1139"/>
      <c r="BQ9" s="1140"/>
      <c r="BR9" s="1140"/>
      <c r="BU9" s="1139" t="s">
        <v>618</v>
      </c>
      <c r="BV9" s="1139"/>
      <c r="BW9" s="1139"/>
      <c r="BX9" s="1139"/>
      <c r="BY9" s="1139"/>
      <c r="BZ9" s="1140"/>
      <c r="CA9" s="1140"/>
      <c r="CD9" s="1139" t="s">
        <v>618</v>
      </c>
      <c r="CE9" s="1139"/>
      <c r="CF9" s="1139"/>
      <c r="CG9" s="1139"/>
      <c r="CH9" s="1139"/>
      <c r="CI9" s="1140"/>
      <c r="CJ9" s="1140"/>
      <c r="CM9" s="1139" t="s">
        <v>618</v>
      </c>
      <c r="CN9" s="1139"/>
      <c r="CO9" s="1139"/>
      <c r="CP9" s="1139"/>
      <c r="CQ9" s="1139"/>
      <c r="CR9" s="1140"/>
      <c r="CS9" s="1140"/>
      <c r="CV9" s="1139" t="s">
        <v>618</v>
      </c>
      <c r="CW9" s="1139"/>
      <c r="CX9" s="1139"/>
      <c r="CY9" s="1139"/>
      <c r="CZ9" s="1139"/>
      <c r="DA9" s="1140"/>
      <c r="DB9" s="1140"/>
      <c r="DE9" s="1139" t="s">
        <v>618</v>
      </c>
      <c r="DF9" s="1139"/>
      <c r="DG9" s="1139"/>
      <c r="DH9" s="1139"/>
      <c r="DI9" s="1139"/>
      <c r="DJ9" s="1140"/>
      <c r="DK9" s="1140"/>
      <c r="DN9" s="1139" t="s">
        <v>618</v>
      </c>
      <c r="DO9" s="1139"/>
      <c r="DP9" s="1139"/>
      <c r="DQ9" s="1139"/>
      <c r="DR9" s="1139"/>
      <c r="DS9" s="1140"/>
      <c r="DT9" s="1140"/>
      <c r="DW9" s="1139" t="s">
        <v>618</v>
      </c>
      <c r="DX9" s="1139"/>
      <c r="DY9" s="1139"/>
      <c r="DZ9" s="1139"/>
      <c r="EA9" s="1139"/>
      <c r="EB9" s="1140"/>
      <c r="EC9" s="1140"/>
      <c r="EF9" s="1139" t="s">
        <v>618</v>
      </c>
      <c r="EG9" s="1139"/>
      <c r="EH9" s="1139"/>
      <c r="EI9" s="1139"/>
      <c r="EJ9" s="1139"/>
      <c r="EK9" s="1140"/>
      <c r="EL9" s="1140"/>
      <c r="EO9" s="1139" t="s">
        <v>618</v>
      </c>
      <c r="EP9" s="1139"/>
      <c r="EQ9" s="1139"/>
      <c r="ER9" s="1139"/>
      <c r="ES9" s="1139"/>
      <c r="ET9" s="1140"/>
      <c r="EU9" s="1140"/>
      <c r="EX9" s="1139" t="s">
        <v>618</v>
      </c>
      <c r="EY9" s="1139"/>
      <c r="EZ9" s="1139"/>
      <c r="FA9" s="1139"/>
      <c r="FB9" s="1139"/>
      <c r="FC9" s="1140"/>
      <c r="FD9" s="1140"/>
      <c r="FG9" s="1139" t="s">
        <v>618</v>
      </c>
      <c r="FH9" s="1139"/>
      <c r="FI9" s="1139"/>
      <c r="FJ9" s="1139"/>
      <c r="FK9" s="1139"/>
      <c r="FL9" s="1140"/>
      <c r="FM9" s="1140"/>
    </row>
    <row r="10" spans="1:169" ht="18">
      <c r="A10" s="1139" t="s">
        <v>203</v>
      </c>
      <c r="B10" s="1139" t="s">
        <v>621</v>
      </c>
      <c r="C10" s="1139"/>
      <c r="D10" s="1139"/>
      <c r="E10" s="1139"/>
      <c r="F10" s="1140"/>
      <c r="G10" s="1140"/>
      <c r="J10" s="1139" t="s">
        <v>203</v>
      </c>
      <c r="K10" s="1139" t="s">
        <v>621</v>
      </c>
      <c r="L10" s="1139"/>
      <c r="M10" s="1139"/>
      <c r="N10" s="1139"/>
      <c r="O10" s="1140"/>
      <c r="P10" s="1140"/>
      <c r="S10" s="1139" t="s">
        <v>203</v>
      </c>
      <c r="T10" s="1139" t="s">
        <v>621</v>
      </c>
      <c r="U10" s="1139"/>
      <c r="V10" s="1139"/>
      <c r="W10" s="1139"/>
      <c r="X10" s="1140"/>
      <c r="Y10" s="1140"/>
      <c r="AB10" s="1139" t="s">
        <v>203</v>
      </c>
      <c r="AC10" s="1139" t="s">
        <v>621</v>
      </c>
      <c r="AD10" s="1139"/>
      <c r="AE10" s="1139"/>
      <c r="AF10" s="1139"/>
      <c r="AG10" s="1140"/>
      <c r="AH10" s="1140"/>
      <c r="AK10" s="1139" t="s">
        <v>203</v>
      </c>
      <c r="AL10" s="1139" t="s">
        <v>621</v>
      </c>
      <c r="AM10" s="1139"/>
      <c r="AN10" s="1139"/>
      <c r="AO10" s="1139"/>
      <c r="AP10" s="1140"/>
      <c r="AQ10" s="1140"/>
      <c r="AT10" s="1139" t="s">
        <v>203</v>
      </c>
      <c r="AU10" s="1139" t="s">
        <v>621</v>
      </c>
      <c r="AV10" s="1139"/>
      <c r="AW10" s="1139"/>
      <c r="AX10" s="1139"/>
      <c r="AY10" s="1140"/>
      <c r="AZ10" s="1140"/>
      <c r="BC10" s="1139" t="s">
        <v>203</v>
      </c>
      <c r="BD10" s="1139" t="s">
        <v>621</v>
      </c>
      <c r="BE10" s="1139"/>
      <c r="BF10" s="1139"/>
      <c r="BG10" s="1139"/>
      <c r="BH10" s="1140"/>
      <c r="BI10" s="1140"/>
      <c r="BL10" s="1139" t="s">
        <v>203</v>
      </c>
      <c r="BM10" s="1139" t="s">
        <v>621</v>
      </c>
      <c r="BN10" s="1139"/>
      <c r="BO10" s="1139"/>
      <c r="BP10" s="1139"/>
      <c r="BQ10" s="1140"/>
      <c r="BR10" s="1140"/>
      <c r="BU10" s="1139" t="s">
        <v>203</v>
      </c>
      <c r="BV10" s="1139" t="s">
        <v>621</v>
      </c>
      <c r="BW10" s="1139"/>
      <c r="BX10" s="1139"/>
      <c r="BY10" s="1139"/>
      <c r="BZ10" s="1140"/>
      <c r="CA10" s="1140"/>
      <c r="CD10" s="1139" t="s">
        <v>203</v>
      </c>
      <c r="CE10" s="1139" t="s">
        <v>621</v>
      </c>
      <c r="CF10" s="1139"/>
      <c r="CG10" s="1139"/>
      <c r="CH10" s="1139"/>
      <c r="CI10" s="1140"/>
      <c r="CJ10" s="1140"/>
      <c r="CM10" s="1139" t="s">
        <v>203</v>
      </c>
      <c r="CN10" s="1139" t="s">
        <v>621</v>
      </c>
      <c r="CO10" s="1139"/>
      <c r="CP10" s="1139"/>
      <c r="CQ10" s="1139"/>
      <c r="CR10" s="1140"/>
      <c r="CS10" s="1140"/>
      <c r="CV10" s="1139" t="s">
        <v>203</v>
      </c>
      <c r="CW10" s="1139" t="s">
        <v>621</v>
      </c>
      <c r="CX10" s="1139"/>
      <c r="CY10" s="1139"/>
      <c r="CZ10" s="1139"/>
      <c r="DA10" s="1140"/>
      <c r="DB10" s="1140"/>
      <c r="DE10" s="1139" t="s">
        <v>203</v>
      </c>
      <c r="DF10" s="1139" t="s">
        <v>621</v>
      </c>
      <c r="DG10" s="1139"/>
      <c r="DH10" s="1139"/>
      <c r="DI10" s="1139"/>
      <c r="DJ10" s="1140"/>
      <c r="DK10" s="1140"/>
      <c r="DN10" s="1139" t="s">
        <v>203</v>
      </c>
      <c r="DO10" s="1139" t="s">
        <v>621</v>
      </c>
      <c r="DP10" s="1139"/>
      <c r="DQ10" s="1139"/>
      <c r="DR10" s="1139"/>
      <c r="DS10" s="1140"/>
      <c r="DT10" s="1140"/>
      <c r="DW10" s="1139" t="s">
        <v>203</v>
      </c>
      <c r="DX10" s="1139" t="s">
        <v>621</v>
      </c>
      <c r="DY10" s="1139"/>
      <c r="DZ10" s="1139"/>
      <c r="EA10" s="1139"/>
      <c r="EB10" s="1140"/>
      <c r="EC10" s="1140"/>
      <c r="EF10" s="1139" t="s">
        <v>203</v>
      </c>
      <c r="EG10" s="1139" t="s">
        <v>621</v>
      </c>
      <c r="EH10" s="1139"/>
      <c r="EI10" s="1139"/>
      <c r="EJ10" s="1139"/>
      <c r="EK10" s="1140"/>
      <c r="EL10" s="1140"/>
      <c r="EO10" s="1139" t="s">
        <v>203</v>
      </c>
      <c r="EP10" s="1139" t="s">
        <v>621</v>
      </c>
      <c r="EQ10" s="1139"/>
      <c r="ER10" s="1139"/>
      <c r="ES10" s="1139"/>
      <c r="ET10" s="1140"/>
      <c r="EU10" s="1140"/>
      <c r="EX10" s="1139" t="s">
        <v>203</v>
      </c>
      <c r="EY10" s="1139" t="s">
        <v>621</v>
      </c>
      <c r="EZ10" s="1139"/>
      <c r="FA10" s="1139"/>
      <c r="FB10" s="1139"/>
      <c r="FC10" s="1140"/>
      <c r="FD10" s="1140"/>
      <c r="FG10" s="1139" t="s">
        <v>203</v>
      </c>
      <c r="FH10" s="1139" t="s">
        <v>621</v>
      </c>
      <c r="FI10" s="1139"/>
      <c r="FJ10" s="1139"/>
      <c r="FK10" s="1139"/>
      <c r="FL10" s="1140"/>
      <c r="FM10" s="1140"/>
    </row>
    <row r="11" spans="2:169" ht="18">
      <c r="B11" s="1141"/>
      <c r="D11" s="1142"/>
      <c r="E11" s="1142"/>
      <c r="F11" s="1140"/>
      <c r="G11" s="1140"/>
      <c r="K11" s="1141"/>
      <c r="M11" s="1142"/>
      <c r="N11" s="1142"/>
      <c r="O11" s="1140"/>
      <c r="P11" s="1140"/>
      <c r="T11" s="1141"/>
      <c r="V11" s="1142"/>
      <c r="W11" s="1142"/>
      <c r="X11" s="1140"/>
      <c r="Y11" s="1140"/>
      <c r="AC11" s="1141"/>
      <c r="AE11" s="1142"/>
      <c r="AF11" s="1142"/>
      <c r="AG11" s="1140"/>
      <c r="AH11" s="1140"/>
      <c r="AL11" s="1141"/>
      <c r="AN11" s="1142"/>
      <c r="AO11" s="1142"/>
      <c r="AP11" s="1140"/>
      <c r="AQ11" s="1140"/>
      <c r="AU11" s="1141"/>
      <c r="AW11" s="1142"/>
      <c r="AX11" s="1142"/>
      <c r="AY11" s="1140"/>
      <c r="AZ11" s="1140"/>
      <c r="BD11" s="1141"/>
      <c r="BF11" s="1142"/>
      <c r="BG11" s="1142"/>
      <c r="BH11" s="1140"/>
      <c r="BI11" s="1140"/>
      <c r="BM11" s="1141"/>
      <c r="BO11" s="1142"/>
      <c r="BP11" s="1142"/>
      <c r="BQ11" s="1140"/>
      <c r="BR11" s="1140"/>
      <c r="BU11" s="1143"/>
      <c r="BV11" s="1141"/>
      <c r="BX11" s="1142"/>
      <c r="BY11" s="1142"/>
      <c r="BZ11" s="1140"/>
      <c r="CA11" s="1140"/>
      <c r="CD11" s="1143"/>
      <c r="CE11" s="1141"/>
      <c r="CG11" s="1142"/>
      <c r="CH11" s="1142"/>
      <c r="CI11" s="1140"/>
      <c r="CJ11" s="1140"/>
      <c r="CM11" s="1143" t="s">
        <v>622</v>
      </c>
      <c r="CN11" s="1141"/>
      <c r="CP11" s="1142"/>
      <c r="CQ11" s="1142"/>
      <c r="CR11" s="1140"/>
      <c r="CS11" s="1140"/>
      <c r="CW11" s="1141"/>
      <c r="CY11" s="1142"/>
      <c r="CZ11" s="1142"/>
      <c r="DA11" s="1140"/>
      <c r="DB11" s="1140"/>
      <c r="DF11" s="1141"/>
      <c r="DH11" s="1142"/>
      <c r="DI11" s="1142"/>
      <c r="DJ11" s="1140"/>
      <c r="DK11" s="1140"/>
      <c r="DO11" s="1141"/>
      <c r="DQ11" s="1142"/>
      <c r="DR11" s="1142"/>
      <c r="DS11" s="1140"/>
      <c r="DT11" s="1140"/>
      <c r="DW11" s="1143"/>
      <c r="DX11" s="1141"/>
      <c r="DZ11" s="1142"/>
      <c r="EA11" s="1142"/>
      <c r="EB11" s="1140"/>
      <c r="EC11" s="1140"/>
      <c r="EG11" s="1141"/>
      <c r="EI11" s="1142"/>
      <c r="EJ11" s="1142"/>
      <c r="EK11" s="1140"/>
      <c r="EL11" s="1140"/>
      <c r="EO11" s="1143"/>
      <c r="EP11" s="1141"/>
      <c r="ER11" s="1142"/>
      <c r="ES11" s="1142"/>
      <c r="ET11" s="1140"/>
      <c r="EU11" s="1140"/>
      <c r="EY11" s="1141"/>
      <c r="FA11" s="1142"/>
      <c r="FB11" s="1142"/>
      <c r="FC11" s="1140"/>
      <c r="FD11" s="1140"/>
      <c r="FH11" s="1141"/>
      <c r="FJ11" s="1142"/>
      <c r="FK11" s="1142"/>
      <c r="FL11" s="1140"/>
      <c r="FM11" s="1140"/>
    </row>
    <row r="12" spans="1:169" ht="18">
      <c r="A12" s="1143"/>
      <c r="F12" s="1144"/>
      <c r="G12" s="1144"/>
      <c r="J12" s="1143"/>
      <c r="O12" s="1144"/>
      <c r="P12" s="1144"/>
      <c r="S12" s="1143" t="s">
        <v>623</v>
      </c>
      <c r="X12" s="1144"/>
      <c r="Y12" s="1144"/>
      <c r="AB12" s="1143"/>
      <c r="AG12" s="1144"/>
      <c r="AH12" s="1144"/>
      <c r="AK12" s="1143" t="s">
        <v>623</v>
      </c>
      <c r="AP12" s="1144"/>
      <c r="AQ12" s="1144"/>
      <c r="AT12" s="1143"/>
      <c r="AY12" s="1144"/>
      <c r="AZ12" s="1144"/>
      <c r="BC12" s="1143"/>
      <c r="BH12" s="1144"/>
      <c r="BI12" s="1144"/>
      <c r="BL12" s="1143"/>
      <c r="BQ12" s="1144"/>
      <c r="BR12" s="1144"/>
      <c r="BU12" s="1143"/>
      <c r="BZ12" s="1144"/>
      <c r="CA12" s="1144"/>
      <c r="CD12" s="1143"/>
      <c r="CI12" s="1144"/>
      <c r="CJ12" s="1144"/>
      <c r="CM12" s="1143" t="s">
        <v>624</v>
      </c>
      <c r="CR12" s="1144"/>
      <c r="CS12" s="1144"/>
      <c r="CV12" s="1143"/>
      <c r="DA12" s="1144"/>
      <c r="DB12" s="1144"/>
      <c r="DE12" s="1143"/>
      <c r="DJ12" s="1144"/>
      <c r="DK12" s="1144"/>
      <c r="DN12" s="1143"/>
      <c r="DS12" s="1144"/>
      <c r="DT12" s="1144"/>
      <c r="DW12" s="1143"/>
      <c r="EB12" s="1144"/>
      <c r="EC12" s="1144"/>
      <c r="EF12" s="1143" t="s">
        <v>529</v>
      </c>
      <c r="EK12" s="1144"/>
      <c r="EL12" s="1144"/>
      <c r="EO12" s="1143" t="s">
        <v>529</v>
      </c>
      <c r="ET12" s="1144"/>
      <c r="EU12" s="1144"/>
      <c r="EX12" s="1143"/>
      <c r="FC12" s="1144"/>
      <c r="FD12" s="1144"/>
      <c r="FG12" s="1143"/>
      <c r="FL12" s="1144"/>
      <c r="FM12" s="1144"/>
    </row>
    <row r="13" spans="1:170" ht="18.75" thickBot="1">
      <c r="A13" s="1143" t="s">
        <v>57</v>
      </c>
      <c r="G13" s="1141"/>
      <c r="H13" s="1145" t="s">
        <v>7</v>
      </c>
      <c r="J13" s="1143" t="s">
        <v>625</v>
      </c>
      <c r="P13" s="1141"/>
      <c r="Q13" s="1145" t="s">
        <v>626</v>
      </c>
      <c r="S13" s="1143" t="s">
        <v>627</v>
      </c>
      <c r="Y13" s="1141"/>
      <c r="Z13" s="1145" t="s">
        <v>361</v>
      </c>
      <c r="AB13" s="1143" t="s">
        <v>628</v>
      </c>
      <c r="AH13" s="1141"/>
      <c r="AI13" s="1145" t="s">
        <v>629</v>
      </c>
      <c r="AK13" s="1143" t="s">
        <v>630</v>
      </c>
      <c r="AQ13" s="1141"/>
      <c r="AR13" s="1145" t="s">
        <v>631</v>
      </c>
      <c r="AT13" s="1143" t="s">
        <v>632</v>
      </c>
      <c r="AZ13" s="1141"/>
      <c r="BA13" s="1145" t="s">
        <v>633</v>
      </c>
      <c r="BC13" s="1143" t="s">
        <v>634</v>
      </c>
      <c r="BI13" s="1141"/>
      <c r="BJ13" s="1145" t="s">
        <v>635</v>
      </c>
      <c r="BL13" s="1143" t="s">
        <v>636</v>
      </c>
      <c r="BR13" s="1141"/>
      <c r="BS13" s="1145" t="s">
        <v>637</v>
      </c>
      <c r="BU13" s="1143" t="s">
        <v>638</v>
      </c>
      <c r="CA13" s="1141"/>
      <c r="CB13" s="1145" t="s">
        <v>639</v>
      </c>
      <c r="CD13" s="1143" t="s">
        <v>640</v>
      </c>
      <c r="CJ13" s="1141"/>
      <c r="CK13" s="1145" t="s">
        <v>641</v>
      </c>
      <c r="CM13" s="1143" t="s">
        <v>642</v>
      </c>
      <c r="CS13" s="1141"/>
      <c r="CT13" s="1145" t="s">
        <v>643</v>
      </c>
      <c r="CV13" s="1143" t="s">
        <v>644</v>
      </c>
      <c r="DB13" s="1141"/>
      <c r="DC13" s="1145" t="s">
        <v>645</v>
      </c>
      <c r="DE13" s="1143" t="s">
        <v>76</v>
      </c>
      <c r="DK13" s="1141"/>
      <c r="DL13" s="1145" t="s">
        <v>646</v>
      </c>
      <c r="DN13" s="1143" t="s">
        <v>647</v>
      </c>
      <c r="DT13" s="1141"/>
      <c r="DU13" s="1145" t="s">
        <v>648</v>
      </c>
      <c r="DW13" s="1143" t="s">
        <v>649</v>
      </c>
      <c r="EC13" s="1141"/>
      <c r="ED13" s="1145" t="s">
        <v>378</v>
      </c>
      <c r="EF13" s="1143" t="s">
        <v>650</v>
      </c>
      <c r="EL13" s="1141"/>
      <c r="EM13" s="1145" t="s">
        <v>651</v>
      </c>
      <c r="EO13" s="1143" t="s">
        <v>652</v>
      </c>
      <c r="EU13" s="1141"/>
      <c r="EV13" s="1145" t="s">
        <v>653</v>
      </c>
      <c r="EX13" s="1143" t="s">
        <v>654</v>
      </c>
      <c r="FD13" s="1141"/>
      <c r="FE13" s="1145" t="s">
        <v>655</v>
      </c>
      <c r="FG13" s="1143" t="s">
        <v>656</v>
      </c>
      <c r="FM13" s="1141"/>
      <c r="FN13" s="1145" t="s">
        <v>657</v>
      </c>
    </row>
    <row r="14" spans="1:170" ht="18.75" thickBot="1">
      <c r="A14" s="1146"/>
      <c r="B14" s="1147"/>
      <c r="C14" s="1148" t="s">
        <v>658</v>
      </c>
      <c r="D14" s="1149"/>
      <c r="E14" s="1150"/>
      <c r="F14" s="1149" t="s">
        <v>659</v>
      </c>
      <c r="G14" s="1151"/>
      <c r="H14" s="1150"/>
      <c r="J14" s="1146"/>
      <c r="K14" s="1147"/>
      <c r="L14" s="1148" t="s">
        <v>658</v>
      </c>
      <c r="M14" s="1149"/>
      <c r="N14" s="1150"/>
      <c r="O14" s="1149" t="s">
        <v>659</v>
      </c>
      <c r="P14" s="1151"/>
      <c r="Q14" s="1150"/>
      <c r="S14" s="1146"/>
      <c r="T14" s="1147"/>
      <c r="U14" s="1148" t="s">
        <v>658</v>
      </c>
      <c r="V14" s="1149"/>
      <c r="W14" s="1150"/>
      <c r="X14" s="1149" t="s">
        <v>659</v>
      </c>
      <c r="Y14" s="1151"/>
      <c r="Z14" s="1150"/>
      <c r="AB14" s="1146"/>
      <c r="AC14" s="1147"/>
      <c r="AD14" s="1148" t="s">
        <v>658</v>
      </c>
      <c r="AE14" s="1149"/>
      <c r="AF14" s="1150"/>
      <c r="AG14" s="1149" t="s">
        <v>659</v>
      </c>
      <c r="AH14" s="1151"/>
      <c r="AI14" s="1150"/>
      <c r="AK14" s="1146"/>
      <c r="AL14" s="1147"/>
      <c r="AM14" s="1148" t="s">
        <v>658</v>
      </c>
      <c r="AN14" s="1149"/>
      <c r="AO14" s="1150"/>
      <c r="AP14" s="1149" t="s">
        <v>659</v>
      </c>
      <c r="AQ14" s="1151"/>
      <c r="AR14" s="1150"/>
      <c r="AT14" s="1146"/>
      <c r="AU14" s="1147"/>
      <c r="AV14" s="1148" t="s">
        <v>658</v>
      </c>
      <c r="AW14" s="1149"/>
      <c r="AX14" s="1150"/>
      <c r="AY14" s="1149" t="s">
        <v>659</v>
      </c>
      <c r="AZ14" s="1151"/>
      <c r="BA14" s="1150"/>
      <c r="BC14" s="1146"/>
      <c r="BD14" s="1147"/>
      <c r="BE14" s="1148" t="s">
        <v>658</v>
      </c>
      <c r="BF14" s="1149"/>
      <c r="BG14" s="1150"/>
      <c r="BH14" s="1149" t="s">
        <v>659</v>
      </c>
      <c r="BI14" s="1151"/>
      <c r="BJ14" s="1150"/>
      <c r="BL14" s="1146"/>
      <c r="BM14" s="1147"/>
      <c r="BN14" s="1148" t="s">
        <v>658</v>
      </c>
      <c r="BO14" s="1149"/>
      <c r="BP14" s="1150"/>
      <c r="BQ14" s="1149" t="s">
        <v>659</v>
      </c>
      <c r="BR14" s="1151"/>
      <c r="BS14" s="1150"/>
      <c r="BU14" s="1146"/>
      <c r="BV14" s="1147"/>
      <c r="BW14" s="1148" t="s">
        <v>658</v>
      </c>
      <c r="BX14" s="1149"/>
      <c r="BY14" s="1150"/>
      <c r="BZ14" s="1149" t="s">
        <v>659</v>
      </c>
      <c r="CA14" s="1151"/>
      <c r="CB14" s="1150"/>
      <c r="CD14" s="1146"/>
      <c r="CE14" s="1147"/>
      <c r="CF14" s="1148" t="s">
        <v>658</v>
      </c>
      <c r="CG14" s="1149"/>
      <c r="CH14" s="1150"/>
      <c r="CI14" s="1149" t="s">
        <v>659</v>
      </c>
      <c r="CJ14" s="1151"/>
      <c r="CK14" s="1150"/>
      <c r="CM14" s="1146"/>
      <c r="CN14" s="1147"/>
      <c r="CO14" s="1148" t="s">
        <v>658</v>
      </c>
      <c r="CP14" s="1149"/>
      <c r="CQ14" s="1150"/>
      <c r="CR14" s="1149" t="s">
        <v>659</v>
      </c>
      <c r="CS14" s="1151"/>
      <c r="CT14" s="1150"/>
      <c r="CV14" s="1146"/>
      <c r="CW14" s="1147"/>
      <c r="CX14" s="1148" t="s">
        <v>658</v>
      </c>
      <c r="CY14" s="1149"/>
      <c r="CZ14" s="1150"/>
      <c r="DA14" s="1149" t="s">
        <v>659</v>
      </c>
      <c r="DB14" s="1151"/>
      <c r="DC14" s="1150"/>
      <c r="DE14" s="1146"/>
      <c r="DF14" s="1147"/>
      <c r="DG14" s="1148" t="s">
        <v>658</v>
      </c>
      <c r="DH14" s="1149"/>
      <c r="DI14" s="1150"/>
      <c r="DJ14" s="1149" t="s">
        <v>659</v>
      </c>
      <c r="DK14" s="1151"/>
      <c r="DL14" s="1150"/>
      <c r="DN14" s="1146"/>
      <c r="DO14" s="1147"/>
      <c r="DP14" s="1148" t="s">
        <v>658</v>
      </c>
      <c r="DQ14" s="1149"/>
      <c r="DR14" s="1150"/>
      <c r="DS14" s="1149" t="s">
        <v>659</v>
      </c>
      <c r="DT14" s="1151"/>
      <c r="DU14" s="1150"/>
      <c r="DW14" s="1146"/>
      <c r="DX14" s="1147"/>
      <c r="DY14" s="1148" t="s">
        <v>658</v>
      </c>
      <c r="DZ14" s="1149"/>
      <c r="EA14" s="1150"/>
      <c r="EB14" s="1149" t="s">
        <v>659</v>
      </c>
      <c r="EC14" s="1151"/>
      <c r="ED14" s="1150"/>
      <c r="EF14" s="1146"/>
      <c r="EG14" s="1147"/>
      <c r="EH14" s="1148" t="s">
        <v>658</v>
      </c>
      <c r="EI14" s="1149"/>
      <c r="EJ14" s="1150"/>
      <c r="EK14" s="1149" t="s">
        <v>659</v>
      </c>
      <c r="EL14" s="1151"/>
      <c r="EM14" s="1150"/>
      <c r="EO14" s="1146"/>
      <c r="EP14" s="1147"/>
      <c r="EQ14" s="1148" t="s">
        <v>658</v>
      </c>
      <c r="ER14" s="1149"/>
      <c r="ES14" s="1150"/>
      <c r="ET14" s="1149" t="s">
        <v>659</v>
      </c>
      <c r="EU14" s="1151"/>
      <c r="EV14" s="1150"/>
      <c r="EX14" s="1146"/>
      <c r="EY14" s="1147"/>
      <c r="EZ14" s="1148" t="s">
        <v>658</v>
      </c>
      <c r="FA14" s="1149"/>
      <c r="FB14" s="1150"/>
      <c r="FC14" s="1149" t="s">
        <v>659</v>
      </c>
      <c r="FD14" s="1151"/>
      <c r="FE14" s="1150"/>
      <c r="FG14" s="1146"/>
      <c r="FH14" s="1147"/>
      <c r="FI14" s="1148" t="s">
        <v>658</v>
      </c>
      <c r="FJ14" s="1149"/>
      <c r="FK14" s="1150"/>
      <c r="FL14" s="1149" t="s">
        <v>659</v>
      </c>
      <c r="FM14" s="1151"/>
      <c r="FN14" s="1150"/>
    </row>
    <row r="15" spans="1:170" ht="20.25">
      <c r="A15" s="1152" t="s">
        <v>780</v>
      </c>
      <c r="B15" s="1153" t="s">
        <v>781</v>
      </c>
      <c r="C15" s="1154"/>
      <c r="D15" s="1155"/>
      <c r="E15" s="1155" t="s">
        <v>660</v>
      </c>
      <c r="F15" s="1154"/>
      <c r="G15" s="1155"/>
      <c r="H15" s="1155" t="s">
        <v>660</v>
      </c>
      <c r="J15" s="1152" t="s">
        <v>780</v>
      </c>
      <c r="K15" s="1153" t="s">
        <v>781</v>
      </c>
      <c r="L15" s="1154"/>
      <c r="M15" s="1155"/>
      <c r="N15" s="1155" t="s">
        <v>660</v>
      </c>
      <c r="O15" s="1154"/>
      <c r="P15" s="1155"/>
      <c r="Q15" s="1155" t="s">
        <v>660</v>
      </c>
      <c r="S15" s="1152" t="s">
        <v>780</v>
      </c>
      <c r="T15" s="1153" t="s">
        <v>781</v>
      </c>
      <c r="U15" s="1154"/>
      <c r="V15" s="1155"/>
      <c r="W15" s="1155" t="s">
        <v>660</v>
      </c>
      <c r="X15" s="1154"/>
      <c r="Y15" s="1155"/>
      <c r="Z15" s="1155" t="s">
        <v>660</v>
      </c>
      <c r="AB15" s="1152" t="s">
        <v>780</v>
      </c>
      <c r="AC15" s="1153" t="s">
        <v>781</v>
      </c>
      <c r="AD15" s="1154"/>
      <c r="AE15" s="1155"/>
      <c r="AF15" s="1155" t="s">
        <v>660</v>
      </c>
      <c r="AG15" s="1154"/>
      <c r="AH15" s="1155"/>
      <c r="AI15" s="1155" t="s">
        <v>660</v>
      </c>
      <c r="AK15" s="1152" t="s">
        <v>780</v>
      </c>
      <c r="AL15" s="1153" t="s">
        <v>781</v>
      </c>
      <c r="AM15" s="1154"/>
      <c r="AN15" s="1155"/>
      <c r="AO15" s="1155" t="s">
        <v>660</v>
      </c>
      <c r="AP15" s="1154"/>
      <c r="AQ15" s="1155"/>
      <c r="AR15" s="1155" t="s">
        <v>660</v>
      </c>
      <c r="AT15" s="1152" t="s">
        <v>780</v>
      </c>
      <c r="AU15" s="1153" t="s">
        <v>781</v>
      </c>
      <c r="AV15" s="1154"/>
      <c r="AW15" s="1155"/>
      <c r="AX15" s="1155" t="s">
        <v>660</v>
      </c>
      <c r="AY15" s="1154"/>
      <c r="AZ15" s="1155"/>
      <c r="BA15" s="1155" t="s">
        <v>660</v>
      </c>
      <c r="BC15" s="1152" t="s">
        <v>780</v>
      </c>
      <c r="BD15" s="1153" t="s">
        <v>781</v>
      </c>
      <c r="BE15" s="1154"/>
      <c r="BF15" s="1155"/>
      <c r="BG15" s="1155" t="s">
        <v>660</v>
      </c>
      <c r="BH15" s="1154"/>
      <c r="BI15" s="1155"/>
      <c r="BJ15" s="1155" t="s">
        <v>660</v>
      </c>
      <c r="BL15" s="1152" t="s">
        <v>780</v>
      </c>
      <c r="BM15" s="1153" t="s">
        <v>781</v>
      </c>
      <c r="BN15" s="1154"/>
      <c r="BO15" s="1155"/>
      <c r="BP15" s="1155" t="s">
        <v>660</v>
      </c>
      <c r="BQ15" s="1154"/>
      <c r="BR15" s="1155"/>
      <c r="BS15" s="1155" t="s">
        <v>660</v>
      </c>
      <c r="BU15" s="1152" t="s">
        <v>780</v>
      </c>
      <c r="BV15" s="1153" t="s">
        <v>781</v>
      </c>
      <c r="BW15" s="1154"/>
      <c r="BX15" s="1155"/>
      <c r="BY15" s="1155" t="s">
        <v>660</v>
      </c>
      <c r="BZ15" s="1154"/>
      <c r="CA15" s="1155"/>
      <c r="CB15" s="1155" t="s">
        <v>660</v>
      </c>
      <c r="CD15" s="1152" t="s">
        <v>780</v>
      </c>
      <c r="CE15" s="1153" t="s">
        <v>781</v>
      </c>
      <c r="CF15" s="1154"/>
      <c r="CG15" s="1155"/>
      <c r="CH15" s="1155" t="s">
        <v>660</v>
      </c>
      <c r="CI15" s="1154"/>
      <c r="CJ15" s="1155"/>
      <c r="CK15" s="1155" t="s">
        <v>660</v>
      </c>
      <c r="CM15" s="1152" t="s">
        <v>780</v>
      </c>
      <c r="CN15" s="1153" t="s">
        <v>781</v>
      </c>
      <c r="CO15" s="1154"/>
      <c r="CP15" s="1155"/>
      <c r="CQ15" s="1155" t="s">
        <v>660</v>
      </c>
      <c r="CR15" s="1154"/>
      <c r="CS15" s="1155"/>
      <c r="CT15" s="1155" t="s">
        <v>660</v>
      </c>
      <c r="CV15" s="1152" t="s">
        <v>780</v>
      </c>
      <c r="CW15" s="1153" t="s">
        <v>781</v>
      </c>
      <c r="CX15" s="1154"/>
      <c r="CY15" s="1155"/>
      <c r="CZ15" s="1155" t="s">
        <v>660</v>
      </c>
      <c r="DA15" s="1154"/>
      <c r="DB15" s="1155"/>
      <c r="DC15" s="1155" t="s">
        <v>660</v>
      </c>
      <c r="DE15" s="1152" t="s">
        <v>780</v>
      </c>
      <c r="DF15" s="1153" t="s">
        <v>781</v>
      </c>
      <c r="DG15" s="1154"/>
      <c r="DH15" s="1155"/>
      <c r="DI15" s="1155" t="s">
        <v>660</v>
      </c>
      <c r="DJ15" s="1154"/>
      <c r="DK15" s="1155"/>
      <c r="DL15" s="1155" t="s">
        <v>660</v>
      </c>
      <c r="DN15" s="1152" t="s">
        <v>780</v>
      </c>
      <c r="DO15" s="1153" t="s">
        <v>781</v>
      </c>
      <c r="DP15" s="1154"/>
      <c r="DQ15" s="1155"/>
      <c r="DR15" s="1155" t="s">
        <v>660</v>
      </c>
      <c r="DS15" s="1154"/>
      <c r="DT15" s="1155"/>
      <c r="DU15" s="1155" t="s">
        <v>660</v>
      </c>
      <c r="DW15" s="1152" t="s">
        <v>780</v>
      </c>
      <c r="DX15" s="1153" t="s">
        <v>781</v>
      </c>
      <c r="DY15" s="1154"/>
      <c r="DZ15" s="1155"/>
      <c r="EA15" s="1155" t="s">
        <v>660</v>
      </c>
      <c r="EB15" s="1154"/>
      <c r="EC15" s="1155"/>
      <c r="ED15" s="1155" t="s">
        <v>660</v>
      </c>
      <c r="EF15" s="1152" t="s">
        <v>780</v>
      </c>
      <c r="EG15" s="1153" t="s">
        <v>781</v>
      </c>
      <c r="EH15" s="1154"/>
      <c r="EI15" s="1155"/>
      <c r="EJ15" s="1155" t="s">
        <v>660</v>
      </c>
      <c r="EK15" s="1154"/>
      <c r="EL15" s="1155"/>
      <c r="EM15" s="1155" t="s">
        <v>660</v>
      </c>
      <c r="EO15" s="1152" t="s">
        <v>780</v>
      </c>
      <c r="EP15" s="1153" t="s">
        <v>781</v>
      </c>
      <c r="EQ15" s="1154"/>
      <c r="ER15" s="1155"/>
      <c r="ES15" s="1155" t="s">
        <v>660</v>
      </c>
      <c r="ET15" s="1154"/>
      <c r="EU15" s="1155"/>
      <c r="EV15" s="1155" t="s">
        <v>660</v>
      </c>
      <c r="EX15" s="1152" t="s">
        <v>780</v>
      </c>
      <c r="EY15" s="1153" t="s">
        <v>781</v>
      </c>
      <c r="EZ15" s="1154"/>
      <c r="FA15" s="1155"/>
      <c r="FB15" s="1155" t="s">
        <v>660</v>
      </c>
      <c r="FC15" s="1154"/>
      <c r="FD15" s="1155"/>
      <c r="FE15" s="1155" t="s">
        <v>660</v>
      </c>
      <c r="FG15" s="1152" t="s">
        <v>780</v>
      </c>
      <c r="FH15" s="1153" t="s">
        <v>781</v>
      </c>
      <c r="FI15" s="1154"/>
      <c r="FJ15" s="1155"/>
      <c r="FK15" s="1155" t="s">
        <v>660</v>
      </c>
      <c r="FL15" s="1154"/>
      <c r="FM15" s="1155"/>
      <c r="FN15" s="1155" t="s">
        <v>660</v>
      </c>
    </row>
    <row r="16" spans="1:170" ht="18">
      <c r="A16" s="1152"/>
      <c r="B16" s="1156"/>
      <c r="C16" s="1157" t="s">
        <v>660</v>
      </c>
      <c r="D16" s="1157" t="s">
        <v>661</v>
      </c>
      <c r="E16" s="1157" t="s">
        <v>662</v>
      </c>
      <c r="F16" s="1157" t="s">
        <v>660</v>
      </c>
      <c r="G16" s="1157" t="s">
        <v>661</v>
      </c>
      <c r="H16" s="1157" t="s">
        <v>662</v>
      </c>
      <c r="J16" s="1152"/>
      <c r="K16" s="1156"/>
      <c r="L16" s="1157" t="s">
        <v>660</v>
      </c>
      <c r="M16" s="1157" t="s">
        <v>661</v>
      </c>
      <c r="N16" s="1157" t="s">
        <v>662</v>
      </c>
      <c r="O16" s="1157" t="s">
        <v>660</v>
      </c>
      <c r="P16" s="1157" t="s">
        <v>661</v>
      </c>
      <c r="Q16" s="1157" t="s">
        <v>662</v>
      </c>
      <c r="S16" s="1152"/>
      <c r="T16" s="1156"/>
      <c r="U16" s="1157" t="s">
        <v>660</v>
      </c>
      <c r="V16" s="1157" t="s">
        <v>661</v>
      </c>
      <c r="W16" s="1157" t="s">
        <v>662</v>
      </c>
      <c r="X16" s="1157" t="s">
        <v>660</v>
      </c>
      <c r="Y16" s="1157" t="s">
        <v>661</v>
      </c>
      <c r="Z16" s="1157" t="s">
        <v>662</v>
      </c>
      <c r="AB16" s="1152"/>
      <c r="AC16" s="1156"/>
      <c r="AD16" s="1157" t="s">
        <v>660</v>
      </c>
      <c r="AE16" s="1157" t="s">
        <v>661</v>
      </c>
      <c r="AF16" s="1157" t="s">
        <v>662</v>
      </c>
      <c r="AG16" s="1157" t="s">
        <v>660</v>
      </c>
      <c r="AH16" s="1157" t="s">
        <v>661</v>
      </c>
      <c r="AI16" s="1157" t="s">
        <v>662</v>
      </c>
      <c r="AK16" s="1152"/>
      <c r="AL16" s="1156"/>
      <c r="AM16" s="1157" t="s">
        <v>660</v>
      </c>
      <c r="AN16" s="1157" t="s">
        <v>661</v>
      </c>
      <c r="AO16" s="1157" t="s">
        <v>662</v>
      </c>
      <c r="AP16" s="1157" t="s">
        <v>660</v>
      </c>
      <c r="AQ16" s="1157" t="s">
        <v>661</v>
      </c>
      <c r="AR16" s="1157" t="s">
        <v>662</v>
      </c>
      <c r="AT16" s="1152"/>
      <c r="AU16" s="1156"/>
      <c r="AV16" s="1157" t="s">
        <v>660</v>
      </c>
      <c r="AW16" s="1157" t="s">
        <v>661</v>
      </c>
      <c r="AX16" s="1157" t="s">
        <v>662</v>
      </c>
      <c r="AY16" s="1157" t="s">
        <v>660</v>
      </c>
      <c r="AZ16" s="1157" t="s">
        <v>661</v>
      </c>
      <c r="BA16" s="1157" t="s">
        <v>662</v>
      </c>
      <c r="BC16" s="1152"/>
      <c r="BD16" s="1156"/>
      <c r="BE16" s="1157" t="s">
        <v>660</v>
      </c>
      <c r="BF16" s="1157" t="s">
        <v>661</v>
      </c>
      <c r="BG16" s="1157" t="s">
        <v>662</v>
      </c>
      <c r="BH16" s="1157" t="s">
        <v>660</v>
      </c>
      <c r="BI16" s="1157" t="s">
        <v>661</v>
      </c>
      <c r="BJ16" s="1157" t="s">
        <v>662</v>
      </c>
      <c r="BL16" s="1152"/>
      <c r="BM16" s="1156"/>
      <c r="BN16" s="1157" t="s">
        <v>660</v>
      </c>
      <c r="BO16" s="1157" t="s">
        <v>661</v>
      </c>
      <c r="BP16" s="1157" t="s">
        <v>662</v>
      </c>
      <c r="BQ16" s="1157" t="s">
        <v>660</v>
      </c>
      <c r="BR16" s="1157" t="s">
        <v>661</v>
      </c>
      <c r="BS16" s="1157" t="s">
        <v>662</v>
      </c>
      <c r="BU16" s="1152"/>
      <c r="BV16" s="1156"/>
      <c r="BW16" s="1157" t="s">
        <v>660</v>
      </c>
      <c r="BX16" s="1157" t="s">
        <v>661</v>
      </c>
      <c r="BY16" s="1157" t="s">
        <v>662</v>
      </c>
      <c r="BZ16" s="1157" t="s">
        <v>660</v>
      </c>
      <c r="CA16" s="1157" t="s">
        <v>661</v>
      </c>
      <c r="CB16" s="1157" t="s">
        <v>662</v>
      </c>
      <c r="CD16" s="1152"/>
      <c r="CE16" s="1156"/>
      <c r="CF16" s="1157" t="s">
        <v>660</v>
      </c>
      <c r="CG16" s="1157" t="s">
        <v>661</v>
      </c>
      <c r="CH16" s="1157" t="s">
        <v>662</v>
      </c>
      <c r="CI16" s="1157" t="s">
        <v>660</v>
      </c>
      <c r="CJ16" s="1157" t="s">
        <v>661</v>
      </c>
      <c r="CK16" s="1157" t="s">
        <v>662</v>
      </c>
      <c r="CM16" s="1152"/>
      <c r="CN16" s="1156"/>
      <c r="CO16" s="1157" t="s">
        <v>660</v>
      </c>
      <c r="CP16" s="1157" t="s">
        <v>661</v>
      </c>
      <c r="CQ16" s="1157" t="s">
        <v>662</v>
      </c>
      <c r="CR16" s="1157" t="s">
        <v>660</v>
      </c>
      <c r="CS16" s="1157" t="s">
        <v>661</v>
      </c>
      <c r="CT16" s="1157" t="s">
        <v>662</v>
      </c>
      <c r="CV16" s="1152"/>
      <c r="CW16" s="1156"/>
      <c r="CX16" s="1157" t="s">
        <v>660</v>
      </c>
      <c r="CY16" s="1157" t="s">
        <v>661</v>
      </c>
      <c r="CZ16" s="1157" t="s">
        <v>662</v>
      </c>
      <c r="DA16" s="1157" t="s">
        <v>660</v>
      </c>
      <c r="DB16" s="1157" t="s">
        <v>661</v>
      </c>
      <c r="DC16" s="1157" t="s">
        <v>662</v>
      </c>
      <c r="DE16" s="1152"/>
      <c r="DF16" s="1156"/>
      <c r="DG16" s="1157" t="s">
        <v>660</v>
      </c>
      <c r="DH16" s="1157" t="s">
        <v>661</v>
      </c>
      <c r="DI16" s="1157" t="s">
        <v>662</v>
      </c>
      <c r="DJ16" s="1157" t="s">
        <v>660</v>
      </c>
      <c r="DK16" s="1157" t="s">
        <v>661</v>
      </c>
      <c r="DL16" s="1157" t="s">
        <v>662</v>
      </c>
      <c r="DN16" s="1152"/>
      <c r="DO16" s="1156"/>
      <c r="DP16" s="1157" t="s">
        <v>660</v>
      </c>
      <c r="DQ16" s="1157" t="s">
        <v>661</v>
      </c>
      <c r="DR16" s="1157" t="s">
        <v>662</v>
      </c>
      <c r="DS16" s="1157" t="s">
        <v>660</v>
      </c>
      <c r="DT16" s="1157" t="s">
        <v>661</v>
      </c>
      <c r="DU16" s="1157" t="s">
        <v>662</v>
      </c>
      <c r="DW16" s="1152"/>
      <c r="DX16" s="1156"/>
      <c r="DY16" s="1157" t="s">
        <v>660</v>
      </c>
      <c r="DZ16" s="1157" t="s">
        <v>661</v>
      </c>
      <c r="EA16" s="1157" t="s">
        <v>662</v>
      </c>
      <c r="EB16" s="1157" t="s">
        <v>660</v>
      </c>
      <c r="EC16" s="1157" t="s">
        <v>661</v>
      </c>
      <c r="ED16" s="1157" t="s">
        <v>662</v>
      </c>
      <c r="EF16" s="1152"/>
      <c r="EG16" s="1156"/>
      <c r="EH16" s="1157" t="s">
        <v>660</v>
      </c>
      <c r="EI16" s="1157" t="s">
        <v>661</v>
      </c>
      <c r="EJ16" s="1157" t="s">
        <v>662</v>
      </c>
      <c r="EK16" s="1157" t="s">
        <v>660</v>
      </c>
      <c r="EL16" s="1157" t="s">
        <v>661</v>
      </c>
      <c r="EM16" s="1157" t="s">
        <v>662</v>
      </c>
      <c r="EO16" s="1152"/>
      <c r="EP16" s="1156"/>
      <c r="EQ16" s="1157" t="s">
        <v>660</v>
      </c>
      <c r="ER16" s="1157" t="s">
        <v>661</v>
      </c>
      <c r="ES16" s="1157" t="s">
        <v>662</v>
      </c>
      <c r="ET16" s="1157" t="s">
        <v>660</v>
      </c>
      <c r="EU16" s="1157" t="s">
        <v>661</v>
      </c>
      <c r="EV16" s="1157" t="s">
        <v>662</v>
      </c>
      <c r="EX16" s="1152"/>
      <c r="EY16" s="1156"/>
      <c r="EZ16" s="1157" t="s">
        <v>660</v>
      </c>
      <c r="FA16" s="1157" t="s">
        <v>661</v>
      </c>
      <c r="FB16" s="1157" t="s">
        <v>662</v>
      </c>
      <c r="FC16" s="1157" t="s">
        <v>660</v>
      </c>
      <c r="FD16" s="1157" t="s">
        <v>661</v>
      </c>
      <c r="FE16" s="1157" t="s">
        <v>662</v>
      </c>
      <c r="FG16" s="1152"/>
      <c r="FH16" s="1156"/>
      <c r="FI16" s="1157" t="s">
        <v>660</v>
      </c>
      <c r="FJ16" s="1157" t="s">
        <v>661</v>
      </c>
      <c r="FK16" s="1157" t="s">
        <v>662</v>
      </c>
      <c r="FL16" s="1157" t="s">
        <v>660</v>
      </c>
      <c r="FM16" s="1157" t="s">
        <v>661</v>
      </c>
      <c r="FN16" s="1157" t="s">
        <v>662</v>
      </c>
    </row>
    <row r="17" spans="1:178" ht="18.75" thickBot="1">
      <c r="A17" s="1158"/>
      <c r="B17" s="1159"/>
      <c r="C17" s="1160" t="s">
        <v>663</v>
      </c>
      <c r="D17" s="1160" t="s">
        <v>664</v>
      </c>
      <c r="E17" s="1160" t="s">
        <v>665</v>
      </c>
      <c r="F17" s="1160" t="s">
        <v>663</v>
      </c>
      <c r="G17" s="1160" t="s">
        <v>664</v>
      </c>
      <c r="H17" s="1160" t="s">
        <v>665</v>
      </c>
      <c r="J17" s="1158"/>
      <c r="K17" s="1159"/>
      <c r="L17" s="1160" t="s">
        <v>663</v>
      </c>
      <c r="M17" s="1160" t="s">
        <v>664</v>
      </c>
      <c r="N17" s="1160" t="s">
        <v>665</v>
      </c>
      <c r="O17" s="1160" t="s">
        <v>663</v>
      </c>
      <c r="P17" s="1160" t="s">
        <v>664</v>
      </c>
      <c r="Q17" s="1160" t="s">
        <v>665</v>
      </c>
      <c r="S17" s="1158"/>
      <c r="T17" s="1159"/>
      <c r="U17" s="1160" t="s">
        <v>663</v>
      </c>
      <c r="V17" s="1160" t="s">
        <v>664</v>
      </c>
      <c r="W17" s="1160" t="s">
        <v>665</v>
      </c>
      <c r="X17" s="1160" t="s">
        <v>663</v>
      </c>
      <c r="Y17" s="1160" t="s">
        <v>664</v>
      </c>
      <c r="Z17" s="1160" t="s">
        <v>665</v>
      </c>
      <c r="AB17" s="1158"/>
      <c r="AC17" s="1159"/>
      <c r="AD17" s="1160" t="s">
        <v>663</v>
      </c>
      <c r="AE17" s="1160" t="s">
        <v>664</v>
      </c>
      <c r="AF17" s="1160" t="s">
        <v>665</v>
      </c>
      <c r="AG17" s="1160" t="s">
        <v>663</v>
      </c>
      <c r="AH17" s="1160" t="s">
        <v>664</v>
      </c>
      <c r="AI17" s="1160" t="s">
        <v>665</v>
      </c>
      <c r="AK17" s="1158"/>
      <c r="AL17" s="1159"/>
      <c r="AM17" s="1160" t="s">
        <v>663</v>
      </c>
      <c r="AN17" s="1160" t="s">
        <v>664</v>
      </c>
      <c r="AO17" s="1160" t="s">
        <v>665</v>
      </c>
      <c r="AP17" s="1160" t="s">
        <v>663</v>
      </c>
      <c r="AQ17" s="1160" t="s">
        <v>664</v>
      </c>
      <c r="AR17" s="1160" t="s">
        <v>665</v>
      </c>
      <c r="AT17" s="1158"/>
      <c r="AU17" s="1159"/>
      <c r="AV17" s="1160" t="s">
        <v>663</v>
      </c>
      <c r="AW17" s="1160" t="s">
        <v>664</v>
      </c>
      <c r="AX17" s="1160" t="s">
        <v>665</v>
      </c>
      <c r="AY17" s="1160" t="s">
        <v>663</v>
      </c>
      <c r="AZ17" s="1160" t="s">
        <v>664</v>
      </c>
      <c r="BA17" s="1160" t="s">
        <v>665</v>
      </c>
      <c r="BC17" s="1158"/>
      <c r="BD17" s="1159"/>
      <c r="BE17" s="1160" t="s">
        <v>663</v>
      </c>
      <c r="BF17" s="1160" t="s">
        <v>664</v>
      </c>
      <c r="BG17" s="1160" t="s">
        <v>665</v>
      </c>
      <c r="BH17" s="1160" t="s">
        <v>663</v>
      </c>
      <c r="BI17" s="1160" t="s">
        <v>664</v>
      </c>
      <c r="BJ17" s="1160" t="s">
        <v>665</v>
      </c>
      <c r="BL17" s="1158"/>
      <c r="BM17" s="1159"/>
      <c r="BN17" s="1160" t="s">
        <v>663</v>
      </c>
      <c r="BO17" s="1160" t="s">
        <v>664</v>
      </c>
      <c r="BP17" s="1160" t="s">
        <v>665</v>
      </c>
      <c r="BQ17" s="1160" t="s">
        <v>663</v>
      </c>
      <c r="BR17" s="1160" t="s">
        <v>664</v>
      </c>
      <c r="BS17" s="1160" t="s">
        <v>665</v>
      </c>
      <c r="BU17" s="1158"/>
      <c r="BV17" s="1159"/>
      <c r="BW17" s="1160" t="s">
        <v>663</v>
      </c>
      <c r="BX17" s="1160" t="s">
        <v>664</v>
      </c>
      <c r="BY17" s="1160" t="s">
        <v>665</v>
      </c>
      <c r="BZ17" s="1160" t="s">
        <v>663</v>
      </c>
      <c r="CA17" s="1160" t="s">
        <v>664</v>
      </c>
      <c r="CB17" s="1160" t="s">
        <v>665</v>
      </c>
      <c r="CD17" s="1158"/>
      <c r="CE17" s="1159"/>
      <c r="CF17" s="1160" t="s">
        <v>663</v>
      </c>
      <c r="CG17" s="1160" t="s">
        <v>664</v>
      </c>
      <c r="CH17" s="1160" t="s">
        <v>665</v>
      </c>
      <c r="CI17" s="1160" t="s">
        <v>663</v>
      </c>
      <c r="CJ17" s="1160" t="s">
        <v>664</v>
      </c>
      <c r="CK17" s="1160" t="s">
        <v>665</v>
      </c>
      <c r="CM17" s="1158"/>
      <c r="CN17" s="1159"/>
      <c r="CO17" s="1160" t="s">
        <v>663</v>
      </c>
      <c r="CP17" s="1160" t="s">
        <v>664</v>
      </c>
      <c r="CQ17" s="1160" t="s">
        <v>665</v>
      </c>
      <c r="CR17" s="1160" t="s">
        <v>663</v>
      </c>
      <c r="CS17" s="1160" t="s">
        <v>664</v>
      </c>
      <c r="CT17" s="1160" t="s">
        <v>665</v>
      </c>
      <c r="CV17" s="1158"/>
      <c r="CW17" s="1159"/>
      <c r="CX17" s="1160" t="s">
        <v>663</v>
      </c>
      <c r="CY17" s="1160" t="s">
        <v>664</v>
      </c>
      <c r="CZ17" s="1160" t="s">
        <v>665</v>
      </c>
      <c r="DA17" s="1160" t="s">
        <v>663</v>
      </c>
      <c r="DB17" s="1160" t="s">
        <v>664</v>
      </c>
      <c r="DC17" s="1160" t="s">
        <v>665</v>
      </c>
      <c r="DE17" s="1158"/>
      <c r="DF17" s="1159"/>
      <c r="DG17" s="1160" t="s">
        <v>663</v>
      </c>
      <c r="DH17" s="1160" t="s">
        <v>664</v>
      </c>
      <c r="DI17" s="1160" t="s">
        <v>665</v>
      </c>
      <c r="DJ17" s="1160" t="s">
        <v>663</v>
      </c>
      <c r="DK17" s="1160" t="s">
        <v>664</v>
      </c>
      <c r="DL17" s="1160" t="s">
        <v>665</v>
      </c>
      <c r="DN17" s="1158"/>
      <c r="DO17" s="1159"/>
      <c r="DP17" s="1160" t="s">
        <v>663</v>
      </c>
      <c r="DQ17" s="1160" t="s">
        <v>664</v>
      </c>
      <c r="DR17" s="1160" t="s">
        <v>665</v>
      </c>
      <c r="DS17" s="1160" t="s">
        <v>663</v>
      </c>
      <c r="DT17" s="1160" t="s">
        <v>664</v>
      </c>
      <c r="DU17" s="1160" t="s">
        <v>665</v>
      </c>
      <c r="DW17" s="1158"/>
      <c r="DX17" s="1159"/>
      <c r="DY17" s="1160" t="s">
        <v>663</v>
      </c>
      <c r="DZ17" s="1160" t="s">
        <v>664</v>
      </c>
      <c r="EA17" s="1160" t="s">
        <v>665</v>
      </c>
      <c r="EB17" s="1160" t="s">
        <v>663</v>
      </c>
      <c r="EC17" s="1160" t="s">
        <v>664</v>
      </c>
      <c r="ED17" s="1160" t="s">
        <v>665</v>
      </c>
      <c r="EF17" s="1158"/>
      <c r="EG17" s="1159"/>
      <c r="EH17" s="1160" t="s">
        <v>663</v>
      </c>
      <c r="EI17" s="1160" t="s">
        <v>664</v>
      </c>
      <c r="EJ17" s="1160" t="s">
        <v>665</v>
      </c>
      <c r="EK17" s="1160" t="s">
        <v>663</v>
      </c>
      <c r="EL17" s="1160" t="s">
        <v>664</v>
      </c>
      <c r="EM17" s="1160" t="s">
        <v>665</v>
      </c>
      <c r="EO17" s="1158"/>
      <c r="EP17" s="1159"/>
      <c r="EQ17" s="1160" t="s">
        <v>663</v>
      </c>
      <c r="ER17" s="1160" t="s">
        <v>664</v>
      </c>
      <c r="ES17" s="1160" t="s">
        <v>665</v>
      </c>
      <c r="ET17" s="1160" t="s">
        <v>663</v>
      </c>
      <c r="EU17" s="1160" t="s">
        <v>664</v>
      </c>
      <c r="EV17" s="1160" t="s">
        <v>665</v>
      </c>
      <c r="EX17" s="1158"/>
      <c r="EY17" s="1159"/>
      <c r="EZ17" s="1160" t="s">
        <v>663</v>
      </c>
      <c r="FA17" s="1160" t="s">
        <v>664</v>
      </c>
      <c r="FB17" s="1160" t="s">
        <v>665</v>
      </c>
      <c r="FC17" s="1160" t="s">
        <v>663</v>
      </c>
      <c r="FD17" s="1160" t="s">
        <v>664</v>
      </c>
      <c r="FE17" s="1160" t="s">
        <v>665</v>
      </c>
      <c r="FG17" s="1158"/>
      <c r="FH17" s="1159"/>
      <c r="FI17" s="1160" t="s">
        <v>663</v>
      </c>
      <c r="FJ17" s="1160" t="s">
        <v>664</v>
      </c>
      <c r="FK17" s="1160" t="s">
        <v>665</v>
      </c>
      <c r="FL17" s="1160" t="s">
        <v>663</v>
      </c>
      <c r="FM17" s="1160" t="s">
        <v>664</v>
      </c>
      <c r="FN17" s="1160" t="s">
        <v>665</v>
      </c>
      <c r="FP17" s="1161"/>
      <c r="FQ17" s="1162"/>
      <c r="FR17" s="1163"/>
      <c r="FS17" s="1163"/>
      <c r="FT17" s="1163"/>
      <c r="FU17" s="1661"/>
      <c r="FV17" s="1661"/>
    </row>
    <row r="18" spans="1:178" s="1165" customFormat="1" ht="18.75" thickBot="1">
      <c r="A18" s="1164">
        <v>1</v>
      </c>
      <c r="B18" s="1164">
        <v>2</v>
      </c>
      <c r="C18" s="1164">
        <v>3</v>
      </c>
      <c r="D18" s="1164">
        <v>4</v>
      </c>
      <c r="E18" s="1164">
        <v>5</v>
      </c>
      <c r="F18" s="1164">
        <v>6</v>
      </c>
      <c r="G18" s="1164">
        <v>7</v>
      </c>
      <c r="H18" s="1164">
        <v>8</v>
      </c>
      <c r="J18" s="1164">
        <v>1</v>
      </c>
      <c r="K18" s="1164">
        <v>2</v>
      </c>
      <c r="L18" s="1164">
        <v>3</v>
      </c>
      <c r="M18" s="1164">
        <v>4</v>
      </c>
      <c r="N18" s="1164">
        <v>5</v>
      </c>
      <c r="O18" s="1164">
        <v>6</v>
      </c>
      <c r="P18" s="1164">
        <v>7</v>
      </c>
      <c r="Q18" s="1164">
        <v>8</v>
      </c>
      <c r="S18" s="1164">
        <v>1</v>
      </c>
      <c r="T18" s="1164">
        <v>2</v>
      </c>
      <c r="U18" s="1164">
        <v>3</v>
      </c>
      <c r="V18" s="1164">
        <v>4</v>
      </c>
      <c r="W18" s="1164">
        <v>5</v>
      </c>
      <c r="X18" s="1164">
        <v>6</v>
      </c>
      <c r="Y18" s="1164">
        <v>7</v>
      </c>
      <c r="Z18" s="1164">
        <v>8</v>
      </c>
      <c r="AB18" s="1164">
        <v>1</v>
      </c>
      <c r="AC18" s="1164">
        <v>2</v>
      </c>
      <c r="AD18" s="1164">
        <v>3</v>
      </c>
      <c r="AE18" s="1164">
        <v>4</v>
      </c>
      <c r="AF18" s="1164">
        <v>5</v>
      </c>
      <c r="AG18" s="1164">
        <v>6</v>
      </c>
      <c r="AH18" s="1164">
        <v>7</v>
      </c>
      <c r="AI18" s="1164">
        <v>8</v>
      </c>
      <c r="AK18" s="1164">
        <v>1</v>
      </c>
      <c r="AL18" s="1164">
        <v>2</v>
      </c>
      <c r="AM18" s="1164">
        <v>3</v>
      </c>
      <c r="AN18" s="1164">
        <v>4</v>
      </c>
      <c r="AO18" s="1164">
        <v>5</v>
      </c>
      <c r="AP18" s="1164">
        <v>6</v>
      </c>
      <c r="AQ18" s="1164">
        <v>7</v>
      </c>
      <c r="AR18" s="1164">
        <v>8</v>
      </c>
      <c r="AT18" s="1164">
        <v>1</v>
      </c>
      <c r="AU18" s="1164">
        <v>2</v>
      </c>
      <c r="AV18" s="1164">
        <v>3</v>
      </c>
      <c r="AW18" s="1164">
        <v>4</v>
      </c>
      <c r="AX18" s="1164">
        <v>5</v>
      </c>
      <c r="AY18" s="1164">
        <v>6</v>
      </c>
      <c r="AZ18" s="1164">
        <v>7</v>
      </c>
      <c r="BA18" s="1164">
        <v>8</v>
      </c>
      <c r="BC18" s="1164">
        <v>1</v>
      </c>
      <c r="BD18" s="1164">
        <v>2</v>
      </c>
      <c r="BE18" s="1164">
        <v>3</v>
      </c>
      <c r="BF18" s="1164">
        <v>4</v>
      </c>
      <c r="BG18" s="1164">
        <v>5</v>
      </c>
      <c r="BH18" s="1164">
        <v>6</v>
      </c>
      <c r="BI18" s="1164">
        <v>7</v>
      </c>
      <c r="BJ18" s="1164">
        <v>8</v>
      </c>
      <c r="BL18" s="1164">
        <v>1</v>
      </c>
      <c r="BM18" s="1164">
        <v>2</v>
      </c>
      <c r="BN18" s="1164">
        <v>3</v>
      </c>
      <c r="BO18" s="1164">
        <v>4</v>
      </c>
      <c r="BP18" s="1164">
        <v>5</v>
      </c>
      <c r="BQ18" s="1164">
        <v>6</v>
      </c>
      <c r="BR18" s="1164">
        <v>7</v>
      </c>
      <c r="BS18" s="1164">
        <v>8</v>
      </c>
      <c r="BU18" s="1164">
        <v>1</v>
      </c>
      <c r="BV18" s="1164">
        <v>2</v>
      </c>
      <c r="BW18" s="1164">
        <v>3</v>
      </c>
      <c r="BX18" s="1164">
        <v>4</v>
      </c>
      <c r="BY18" s="1164">
        <v>5</v>
      </c>
      <c r="BZ18" s="1164">
        <v>6</v>
      </c>
      <c r="CA18" s="1164">
        <v>7</v>
      </c>
      <c r="CB18" s="1164">
        <v>8</v>
      </c>
      <c r="CD18" s="1164">
        <v>1</v>
      </c>
      <c r="CE18" s="1164">
        <v>2</v>
      </c>
      <c r="CF18" s="1164">
        <v>3</v>
      </c>
      <c r="CG18" s="1164">
        <v>4</v>
      </c>
      <c r="CH18" s="1164">
        <v>5</v>
      </c>
      <c r="CI18" s="1164">
        <v>6</v>
      </c>
      <c r="CJ18" s="1164">
        <v>7</v>
      </c>
      <c r="CK18" s="1164">
        <v>8</v>
      </c>
      <c r="CM18" s="1164">
        <v>1</v>
      </c>
      <c r="CN18" s="1164">
        <v>2</v>
      </c>
      <c r="CO18" s="1164">
        <v>3</v>
      </c>
      <c r="CP18" s="1164">
        <v>4</v>
      </c>
      <c r="CQ18" s="1164">
        <v>5</v>
      </c>
      <c r="CR18" s="1164">
        <v>6</v>
      </c>
      <c r="CS18" s="1164">
        <v>7</v>
      </c>
      <c r="CT18" s="1164">
        <v>8</v>
      </c>
      <c r="CV18" s="1164">
        <v>1</v>
      </c>
      <c r="CW18" s="1164">
        <v>2</v>
      </c>
      <c r="CX18" s="1164">
        <v>3</v>
      </c>
      <c r="CY18" s="1164">
        <v>4</v>
      </c>
      <c r="CZ18" s="1164">
        <v>5</v>
      </c>
      <c r="DA18" s="1164">
        <v>6</v>
      </c>
      <c r="DB18" s="1164">
        <v>7</v>
      </c>
      <c r="DC18" s="1164">
        <v>8</v>
      </c>
      <c r="DE18" s="1164">
        <v>1</v>
      </c>
      <c r="DF18" s="1164">
        <v>2</v>
      </c>
      <c r="DG18" s="1164">
        <v>3</v>
      </c>
      <c r="DH18" s="1164">
        <v>4</v>
      </c>
      <c r="DI18" s="1164">
        <v>5</v>
      </c>
      <c r="DJ18" s="1164">
        <v>6</v>
      </c>
      <c r="DK18" s="1164">
        <v>7</v>
      </c>
      <c r="DL18" s="1164">
        <v>8</v>
      </c>
      <c r="DN18" s="1164">
        <v>1</v>
      </c>
      <c r="DO18" s="1164">
        <v>2</v>
      </c>
      <c r="DP18" s="1164">
        <v>3</v>
      </c>
      <c r="DQ18" s="1164">
        <v>4</v>
      </c>
      <c r="DR18" s="1164">
        <v>5</v>
      </c>
      <c r="DS18" s="1164">
        <v>6</v>
      </c>
      <c r="DT18" s="1164">
        <v>7</v>
      </c>
      <c r="DU18" s="1164">
        <v>8</v>
      </c>
      <c r="DW18" s="1164">
        <v>1</v>
      </c>
      <c r="DX18" s="1164">
        <v>2</v>
      </c>
      <c r="DY18" s="1164">
        <v>3</v>
      </c>
      <c r="DZ18" s="1164">
        <v>4</v>
      </c>
      <c r="EA18" s="1164">
        <v>5</v>
      </c>
      <c r="EB18" s="1164">
        <v>6</v>
      </c>
      <c r="EC18" s="1164">
        <v>7</v>
      </c>
      <c r="ED18" s="1164">
        <v>8</v>
      </c>
      <c r="EF18" s="1164">
        <v>1</v>
      </c>
      <c r="EG18" s="1164">
        <v>2</v>
      </c>
      <c r="EH18" s="1164">
        <v>3</v>
      </c>
      <c r="EI18" s="1164">
        <v>4</v>
      </c>
      <c r="EJ18" s="1164">
        <v>5</v>
      </c>
      <c r="EK18" s="1164">
        <v>6</v>
      </c>
      <c r="EL18" s="1164">
        <v>7</v>
      </c>
      <c r="EM18" s="1164">
        <v>8</v>
      </c>
      <c r="EO18" s="1164">
        <v>1</v>
      </c>
      <c r="EP18" s="1164">
        <v>2</v>
      </c>
      <c r="EQ18" s="1164">
        <v>3</v>
      </c>
      <c r="ER18" s="1164">
        <v>4</v>
      </c>
      <c r="ES18" s="1164">
        <v>5</v>
      </c>
      <c r="ET18" s="1164">
        <v>6</v>
      </c>
      <c r="EU18" s="1164">
        <v>7</v>
      </c>
      <c r="EV18" s="1164">
        <v>8</v>
      </c>
      <c r="EX18" s="1164">
        <v>1</v>
      </c>
      <c r="EY18" s="1164">
        <v>2</v>
      </c>
      <c r="EZ18" s="1164">
        <v>3</v>
      </c>
      <c r="FA18" s="1164">
        <v>4</v>
      </c>
      <c r="FB18" s="1164">
        <v>5</v>
      </c>
      <c r="FC18" s="1164">
        <v>6</v>
      </c>
      <c r="FD18" s="1164">
        <v>7</v>
      </c>
      <c r="FE18" s="1164">
        <v>8</v>
      </c>
      <c r="FG18" s="1164">
        <v>1</v>
      </c>
      <c r="FH18" s="1164">
        <v>2</v>
      </c>
      <c r="FI18" s="1164">
        <v>3</v>
      </c>
      <c r="FJ18" s="1164">
        <v>4</v>
      </c>
      <c r="FK18" s="1164">
        <v>5</v>
      </c>
      <c r="FL18" s="1164">
        <v>6</v>
      </c>
      <c r="FM18" s="1164">
        <v>7</v>
      </c>
      <c r="FN18" s="1164">
        <v>8</v>
      </c>
      <c r="FP18" s="1662"/>
      <c r="FQ18" s="1166"/>
      <c r="FR18" s="1166"/>
      <c r="FS18" s="1167"/>
      <c r="FT18" s="1166"/>
      <c r="FU18" s="1167"/>
      <c r="FV18" s="1662"/>
    </row>
    <row r="19" spans="1:178" ht="26.25">
      <c r="A19" s="1168">
        <v>1</v>
      </c>
      <c r="B19" s="1169" t="s">
        <v>11</v>
      </c>
      <c r="C19" s="1170">
        <v>2</v>
      </c>
      <c r="D19" s="1170">
        <v>123</v>
      </c>
      <c r="E19" s="1170">
        <v>155</v>
      </c>
      <c r="F19" s="1170">
        <v>0</v>
      </c>
      <c r="G19" s="1171">
        <v>0</v>
      </c>
      <c r="H19" s="1172">
        <v>0</v>
      </c>
      <c r="I19" s="1173"/>
      <c r="J19" s="1168">
        <v>1</v>
      </c>
      <c r="K19" s="1169" t="s">
        <v>11</v>
      </c>
      <c r="L19" s="1170">
        <v>47</v>
      </c>
      <c r="M19" s="1170">
        <v>2515</v>
      </c>
      <c r="N19" s="1170">
        <v>3872</v>
      </c>
      <c r="O19" s="1170">
        <v>12</v>
      </c>
      <c r="P19" s="1171">
        <v>1850</v>
      </c>
      <c r="Q19" s="1172">
        <v>1749</v>
      </c>
      <c r="R19" s="1173"/>
      <c r="S19" s="1168">
        <v>1</v>
      </c>
      <c r="T19" s="1169" t="s">
        <v>11</v>
      </c>
      <c r="U19" s="1170">
        <v>9</v>
      </c>
      <c r="V19" s="1170">
        <v>300</v>
      </c>
      <c r="W19" s="1170">
        <v>291</v>
      </c>
      <c r="X19" s="1170">
        <v>5</v>
      </c>
      <c r="Y19" s="1171">
        <v>140</v>
      </c>
      <c r="Z19" s="1172">
        <v>127</v>
      </c>
      <c r="AA19" s="1173"/>
      <c r="AB19" s="1168">
        <v>1</v>
      </c>
      <c r="AC19" s="1169" t="s">
        <v>11</v>
      </c>
      <c r="AD19" s="1170">
        <v>16</v>
      </c>
      <c r="AE19" s="1170">
        <v>1083</v>
      </c>
      <c r="AF19" s="1170">
        <v>2092</v>
      </c>
      <c r="AG19" s="1170">
        <v>1</v>
      </c>
      <c r="AH19" s="1171">
        <v>145</v>
      </c>
      <c r="AI19" s="1172">
        <v>139</v>
      </c>
      <c r="AJ19" s="1173"/>
      <c r="AK19" s="1168">
        <v>1</v>
      </c>
      <c r="AL19" s="1169" t="s">
        <v>11</v>
      </c>
      <c r="AM19" s="1170">
        <v>6</v>
      </c>
      <c r="AN19" s="1170">
        <v>153</v>
      </c>
      <c r="AO19" s="1170">
        <v>262</v>
      </c>
      <c r="AP19" s="1170">
        <v>2</v>
      </c>
      <c r="AQ19" s="1171">
        <v>115</v>
      </c>
      <c r="AR19" s="1172">
        <v>87</v>
      </c>
      <c r="AS19" s="1173"/>
      <c r="AT19" s="1168">
        <v>1</v>
      </c>
      <c r="AU19" s="1169" t="s">
        <v>11</v>
      </c>
      <c r="AV19" s="1170">
        <v>1</v>
      </c>
      <c r="AW19" s="1170">
        <v>100</v>
      </c>
      <c r="AX19" s="1507">
        <v>0</v>
      </c>
      <c r="AY19" s="1170">
        <v>4</v>
      </c>
      <c r="AZ19" s="1171">
        <v>1450</v>
      </c>
      <c r="BA19" s="1172">
        <v>1396</v>
      </c>
      <c r="BB19" s="1173"/>
      <c r="BC19" s="1168">
        <v>1</v>
      </c>
      <c r="BD19" s="1169" t="s">
        <v>11</v>
      </c>
      <c r="BE19" s="1170">
        <v>1</v>
      </c>
      <c r="BF19" s="1170">
        <v>60</v>
      </c>
      <c r="BG19" s="1170">
        <v>40</v>
      </c>
      <c r="BH19" s="1170">
        <v>0</v>
      </c>
      <c r="BI19" s="1171">
        <v>0</v>
      </c>
      <c r="BJ19" s="1172">
        <v>0</v>
      </c>
      <c r="BK19" s="1173"/>
      <c r="BL19" s="1168">
        <v>1</v>
      </c>
      <c r="BM19" s="1169" t="s">
        <v>11</v>
      </c>
      <c r="BN19" s="1170">
        <v>14</v>
      </c>
      <c r="BO19" s="1170">
        <v>819</v>
      </c>
      <c r="BP19" s="1170">
        <v>1187</v>
      </c>
      <c r="BQ19" s="1170"/>
      <c r="BR19" s="1171"/>
      <c r="BS19" s="1172">
        <v>0</v>
      </c>
      <c r="BT19" s="1173"/>
      <c r="BU19" s="1168">
        <v>1</v>
      </c>
      <c r="BV19" s="1169" t="s">
        <v>11</v>
      </c>
      <c r="BW19" s="1170">
        <v>0</v>
      </c>
      <c r="BX19" s="1170">
        <v>0</v>
      </c>
      <c r="BY19" s="1170">
        <v>0</v>
      </c>
      <c r="BZ19" s="1170">
        <v>0</v>
      </c>
      <c r="CA19" s="1171">
        <v>0</v>
      </c>
      <c r="CB19" s="1174">
        <v>0</v>
      </c>
      <c r="CC19" s="1173"/>
      <c r="CD19" s="1168">
        <v>1</v>
      </c>
      <c r="CE19" s="1169" t="s">
        <v>11</v>
      </c>
      <c r="CF19" s="1170">
        <v>7</v>
      </c>
      <c r="CG19" s="1170">
        <v>18</v>
      </c>
      <c r="CH19" s="1170">
        <v>19</v>
      </c>
      <c r="CI19" s="1170">
        <v>2</v>
      </c>
      <c r="CJ19" s="1171">
        <v>61</v>
      </c>
      <c r="CK19" s="1172">
        <v>50</v>
      </c>
      <c r="CL19" s="1173"/>
      <c r="CM19" s="1168">
        <v>1</v>
      </c>
      <c r="CN19" s="1169" t="s">
        <v>11</v>
      </c>
      <c r="CO19" s="1170">
        <v>2</v>
      </c>
      <c r="CP19" s="1170">
        <v>8</v>
      </c>
      <c r="CQ19" s="1170">
        <v>9</v>
      </c>
      <c r="CR19" s="1170">
        <v>0</v>
      </c>
      <c r="CS19" s="1171">
        <v>0</v>
      </c>
      <c r="CT19" s="1172">
        <v>0</v>
      </c>
      <c r="CU19" s="1173"/>
      <c r="CV19" s="1168">
        <v>1</v>
      </c>
      <c r="CW19" s="1169" t="s">
        <v>11</v>
      </c>
      <c r="CX19" s="1170">
        <v>0</v>
      </c>
      <c r="CY19" s="1170">
        <v>0</v>
      </c>
      <c r="CZ19" s="1170">
        <v>0</v>
      </c>
      <c r="DA19" s="1170">
        <v>1</v>
      </c>
      <c r="DB19" s="1171">
        <v>36</v>
      </c>
      <c r="DC19" s="1172">
        <v>31</v>
      </c>
      <c r="DD19" s="1173"/>
      <c r="DE19" s="1168">
        <v>1</v>
      </c>
      <c r="DF19" s="1169" t="s">
        <v>11</v>
      </c>
      <c r="DG19" s="1170">
        <v>2</v>
      </c>
      <c r="DH19" s="1170">
        <v>0</v>
      </c>
      <c r="DI19" s="1170">
        <v>1656</v>
      </c>
      <c r="DJ19" s="1170">
        <v>1</v>
      </c>
      <c r="DK19" s="1171">
        <v>25</v>
      </c>
      <c r="DL19" s="1172">
        <v>19</v>
      </c>
      <c r="DM19" s="1173"/>
      <c r="DN19" s="1168">
        <v>1</v>
      </c>
      <c r="DO19" s="1169" t="s">
        <v>11</v>
      </c>
      <c r="DP19" s="1170">
        <v>6</v>
      </c>
      <c r="DQ19" s="1170">
        <v>69</v>
      </c>
      <c r="DR19" s="1170">
        <v>620</v>
      </c>
      <c r="DS19" s="1170">
        <v>1</v>
      </c>
      <c r="DT19" s="1171">
        <v>40</v>
      </c>
      <c r="DU19" s="1172">
        <v>146</v>
      </c>
      <c r="DV19" s="1173"/>
      <c r="DW19" s="1168">
        <v>1</v>
      </c>
      <c r="DX19" s="1169" t="s">
        <v>11</v>
      </c>
      <c r="DY19" s="1170">
        <v>0</v>
      </c>
      <c r="DZ19" s="1175" t="s">
        <v>111</v>
      </c>
      <c r="EA19" s="1170">
        <v>0</v>
      </c>
      <c r="EB19" s="1170">
        <v>0</v>
      </c>
      <c r="EC19" s="1175" t="s">
        <v>111</v>
      </c>
      <c r="ED19" s="1172">
        <v>0</v>
      </c>
      <c r="EF19" s="1168">
        <v>1</v>
      </c>
      <c r="EG19" s="1169" t="s">
        <v>11</v>
      </c>
      <c r="EH19" s="1170">
        <v>0</v>
      </c>
      <c r="EI19" s="1175" t="s">
        <v>111</v>
      </c>
      <c r="EJ19" s="1170">
        <v>0</v>
      </c>
      <c r="EK19" s="1170">
        <v>0</v>
      </c>
      <c r="EL19" s="1175" t="s">
        <v>111</v>
      </c>
      <c r="EM19" s="1172">
        <v>0</v>
      </c>
      <c r="EN19" s="1173"/>
      <c r="EO19" s="1168">
        <v>1</v>
      </c>
      <c r="EP19" s="1169" t="s">
        <v>11</v>
      </c>
      <c r="EQ19" s="1170">
        <v>0</v>
      </c>
      <c r="ER19" s="1175" t="s">
        <v>111</v>
      </c>
      <c r="ES19" s="1170">
        <v>0</v>
      </c>
      <c r="ET19" s="1170">
        <v>0</v>
      </c>
      <c r="EU19" s="1175" t="s">
        <v>111</v>
      </c>
      <c r="EV19" s="1172">
        <v>0</v>
      </c>
      <c r="EW19" s="1173"/>
      <c r="EX19" s="1168">
        <v>1</v>
      </c>
      <c r="EY19" s="1169" t="s">
        <v>11</v>
      </c>
      <c r="EZ19" s="1170">
        <v>0</v>
      </c>
      <c r="FA19" s="1175" t="s">
        <v>111</v>
      </c>
      <c r="FB19" s="1170">
        <v>0</v>
      </c>
      <c r="FC19" s="1170">
        <v>0</v>
      </c>
      <c r="FD19" s="1175" t="s">
        <v>111</v>
      </c>
      <c r="FE19" s="1172">
        <v>0</v>
      </c>
      <c r="FF19" s="1173"/>
      <c r="FG19" s="1168">
        <v>1</v>
      </c>
      <c r="FH19" s="1169" t="s">
        <v>11</v>
      </c>
      <c r="FI19" s="1170">
        <v>0</v>
      </c>
      <c r="FJ19" s="1175" t="s">
        <v>111</v>
      </c>
      <c r="FK19" s="1170">
        <v>0</v>
      </c>
      <c r="FL19" s="1170">
        <v>0</v>
      </c>
      <c r="FM19" s="1175" t="s">
        <v>111</v>
      </c>
      <c r="FN19" s="1172">
        <v>0</v>
      </c>
      <c r="FP19" s="1663"/>
      <c r="FQ19" s="1161"/>
      <c r="FR19" s="1664"/>
      <c r="FS19" s="1663"/>
      <c r="FT19" s="1161"/>
      <c r="FU19" s="1503"/>
      <c r="FV19" s="1503"/>
    </row>
    <row r="20" spans="1:178" ht="26.25">
      <c r="A20" s="1176">
        <v>2</v>
      </c>
      <c r="B20" s="1177" t="s">
        <v>12</v>
      </c>
      <c r="C20" s="217">
        <v>0</v>
      </c>
      <c r="D20" s="217">
        <v>0</v>
      </c>
      <c r="E20" s="217">
        <v>0</v>
      </c>
      <c r="F20" s="217">
        <v>0</v>
      </c>
      <c r="G20" s="1178">
        <v>0</v>
      </c>
      <c r="H20" s="1179">
        <v>0</v>
      </c>
      <c r="I20" s="1173"/>
      <c r="J20" s="1176">
        <v>2</v>
      </c>
      <c r="K20" s="1177" t="s">
        <v>12</v>
      </c>
      <c r="L20" s="217">
        <v>57</v>
      </c>
      <c r="M20" s="217">
        <v>1961</v>
      </c>
      <c r="N20" s="217">
        <v>2567</v>
      </c>
      <c r="O20" s="217">
        <v>15</v>
      </c>
      <c r="P20" s="1178">
        <v>935</v>
      </c>
      <c r="Q20" s="1179">
        <v>1507</v>
      </c>
      <c r="R20" s="1173"/>
      <c r="S20" s="1176">
        <v>2</v>
      </c>
      <c r="T20" s="1177" t="s">
        <v>12</v>
      </c>
      <c r="U20" s="217">
        <v>19</v>
      </c>
      <c r="V20" s="217">
        <v>575</v>
      </c>
      <c r="W20" s="217">
        <v>614</v>
      </c>
      <c r="X20" s="217">
        <v>4</v>
      </c>
      <c r="Y20" s="1178">
        <v>126</v>
      </c>
      <c r="Z20" s="1179">
        <v>130</v>
      </c>
      <c r="AA20" s="1173"/>
      <c r="AB20" s="1176">
        <v>2</v>
      </c>
      <c r="AC20" s="1177" t="s">
        <v>12</v>
      </c>
      <c r="AD20" s="217">
        <v>10</v>
      </c>
      <c r="AE20" s="217">
        <v>360</v>
      </c>
      <c r="AF20" s="217">
        <v>383</v>
      </c>
      <c r="AG20" s="217">
        <v>0</v>
      </c>
      <c r="AH20" s="1178">
        <v>0</v>
      </c>
      <c r="AI20" s="1179">
        <v>0</v>
      </c>
      <c r="AJ20" s="1173"/>
      <c r="AK20" s="1176">
        <v>2</v>
      </c>
      <c r="AL20" s="1177" t="s">
        <v>12</v>
      </c>
      <c r="AM20" s="217">
        <v>9</v>
      </c>
      <c r="AN20" s="217">
        <v>186</v>
      </c>
      <c r="AO20" s="217">
        <v>399</v>
      </c>
      <c r="AP20" s="217">
        <v>4</v>
      </c>
      <c r="AQ20" s="1178">
        <v>326</v>
      </c>
      <c r="AR20" s="1179">
        <v>394</v>
      </c>
      <c r="AS20" s="1173"/>
      <c r="AT20" s="1176">
        <v>2</v>
      </c>
      <c r="AU20" s="1177" t="s">
        <v>12</v>
      </c>
      <c r="AV20" s="217">
        <v>7</v>
      </c>
      <c r="AW20" s="217">
        <v>402</v>
      </c>
      <c r="AX20" s="217">
        <v>592</v>
      </c>
      <c r="AY20" s="217">
        <v>5</v>
      </c>
      <c r="AZ20" s="1178">
        <v>380</v>
      </c>
      <c r="BA20" s="1179">
        <v>883</v>
      </c>
      <c r="BB20" s="1173"/>
      <c r="BC20" s="1176">
        <v>2</v>
      </c>
      <c r="BD20" s="1177" t="s">
        <v>12</v>
      </c>
      <c r="BE20" s="217">
        <v>3</v>
      </c>
      <c r="BF20" s="217">
        <v>200</v>
      </c>
      <c r="BG20" s="217">
        <v>174</v>
      </c>
      <c r="BH20" s="217">
        <v>0</v>
      </c>
      <c r="BI20" s="1178">
        <v>0</v>
      </c>
      <c r="BJ20" s="1179">
        <v>0</v>
      </c>
      <c r="BK20" s="1173"/>
      <c r="BL20" s="1176">
        <v>2</v>
      </c>
      <c r="BM20" s="1177" t="s">
        <v>12</v>
      </c>
      <c r="BN20" s="217">
        <v>9</v>
      </c>
      <c r="BO20" s="217">
        <v>238</v>
      </c>
      <c r="BP20" s="217">
        <v>397</v>
      </c>
      <c r="BQ20" s="217">
        <v>2</v>
      </c>
      <c r="BR20" s="1178">
        <v>103</v>
      </c>
      <c r="BS20" s="1179">
        <v>100</v>
      </c>
      <c r="BT20" s="1173"/>
      <c r="BU20" s="1176">
        <v>2</v>
      </c>
      <c r="BV20" s="1177" t="s">
        <v>12</v>
      </c>
      <c r="BW20" s="1138">
        <v>0</v>
      </c>
      <c r="BX20" s="1180">
        <v>0</v>
      </c>
      <c r="BY20" s="1138">
        <v>0</v>
      </c>
      <c r="BZ20" s="217">
        <v>0</v>
      </c>
      <c r="CA20" s="1178">
        <v>0</v>
      </c>
      <c r="CB20" s="895">
        <v>0</v>
      </c>
      <c r="CC20" s="1173"/>
      <c r="CD20" s="1176">
        <v>2</v>
      </c>
      <c r="CE20" s="1177" t="s">
        <v>12</v>
      </c>
      <c r="CF20" s="217">
        <v>4</v>
      </c>
      <c r="CG20" s="217">
        <v>23</v>
      </c>
      <c r="CH20" s="217">
        <v>18</v>
      </c>
      <c r="CI20" s="217">
        <v>1</v>
      </c>
      <c r="CJ20" s="1178">
        <v>11</v>
      </c>
      <c r="CK20" s="1179">
        <v>11</v>
      </c>
      <c r="CL20" s="1173"/>
      <c r="CM20" s="1176">
        <v>2</v>
      </c>
      <c r="CN20" s="1177" t="s">
        <v>12</v>
      </c>
      <c r="CO20" s="217">
        <v>2</v>
      </c>
      <c r="CP20" s="217">
        <v>14</v>
      </c>
      <c r="CQ20" s="217">
        <v>12</v>
      </c>
      <c r="CR20" s="217">
        <v>0</v>
      </c>
      <c r="CS20" s="1178">
        <v>0</v>
      </c>
      <c r="CT20" s="1179">
        <v>0</v>
      </c>
      <c r="CU20" s="1173"/>
      <c r="CV20" s="1176">
        <v>2</v>
      </c>
      <c r="CW20" s="1177" t="s">
        <v>12</v>
      </c>
      <c r="CX20" s="217">
        <v>1</v>
      </c>
      <c r="CY20" s="908">
        <v>0</v>
      </c>
      <c r="CZ20" s="217">
        <v>2</v>
      </c>
      <c r="DA20" s="217">
        <v>1</v>
      </c>
      <c r="DB20" s="1178">
        <v>11</v>
      </c>
      <c r="DC20" s="1179">
        <v>11</v>
      </c>
      <c r="DD20" s="1173"/>
      <c r="DE20" s="1176">
        <v>2</v>
      </c>
      <c r="DF20" s="1177" t="s">
        <v>12</v>
      </c>
      <c r="DG20" s="217">
        <v>4</v>
      </c>
      <c r="DH20" s="217">
        <v>35</v>
      </c>
      <c r="DI20" s="217">
        <v>101</v>
      </c>
      <c r="DJ20" s="217">
        <v>0</v>
      </c>
      <c r="DK20" s="1178">
        <v>0</v>
      </c>
      <c r="DL20" s="1179">
        <v>0</v>
      </c>
      <c r="DM20" s="1173"/>
      <c r="DN20" s="1176">
        <v>2</v>
      </c>
      <c r="DO20" s="1177" t="s">
        <v>12</v>
      </c>
      <c r="DP20" s="217">
        <v>30</v>
      </c>
      <c r="DQ20" s="217">
        <v>1195</v>
      </c>
      <c r="DR20" s="217">
        <v>1603</v>
      </c>
      <c r="DS20" s="217">
        <v>6</v>
      </c>
      <c r="DT20" s="1178">
        <v>250</v>
      </c>
      <c r="DU20" s="1179">
        <v>255</v>
      </c>
      <c r="DV20" s="1173"/>
      <c r="DW20" s="1176">
        <v>2</v>
      </c>
      <c r="DX20" s="1177" t="s">
        <v>12</v>
      </c>
      <c r="DY20" s="217">
        <v>2</v>
      </c>
      <c r="DZ20" s="900" t="s">
        <v>111</v>
      </c>
      <c r="EA20" s="217">
        <v>4010</v>
      </c>
      <c r="EB20" s="217">
        <v>0</v>
      </c>
      <c r="EC20" s="900" t="s">
        <v>111</v>
      </c>
      <c r="ED20" s="1179">
        <v>0</v>
      </c>
      <c r="EF20" s="1176">
        <v>2</v>
      </c>
      <c r="EG20" s="1177" t="s">
        <v>12</v>
      </c>
      <c r="EH20" s="217">
        <v>0</v>
      </c>
      <c r="EI20" s="900" t="s">
        <v>111</v>
      </c>
      <c r="EJ20" s="217">
        <v>0</v>
      </c>
      <c r="EK20" s="217">
        <v>0</v>
      </c>
      <c r="EL20" s="900" t="s">
        <v>111</v>
      </c>
      <c r="EM20" s="1179">
        <v>0</v>
      </c>
      <c r="EN20" s="1173"/>
      <c r="EO20" s="1176">
        <v>2</v>
      </c>
      <c r="EP20" s="1177" t="s">
        <v>12</v>
      </c>
      <c r="EQ20" s="217">
        <v>0</v>
      </c>
      <c r="ER20" s="900" t="s">
        <v>111</v>
      </c>
      <c r="ES20" s="217">
        <v>0</v>
      </c>
      <c r="ET20" s="217">
        <v>0</v>
      </c>
      <c r="EU20" s="900" t="s">
        <v>111</v>
      </c>
      <c r="EV20" s="1179">
        <v>0</v>
      </c>
      <c r="EW20" s="1173"/>
      <c r="EX20" s="1176">
        <v>2</v>
      </c>
      <c r="EY20" s="1177" t="s">
        <v>12</v>
      </c>
      <c r="EZ20" s="217">
        <v>0</v>
      </c>
      <c r="FA20" s="900" t="s">
        <v>111</v>
      </c>
      <c r="FB20" s="217">
        <v>0</v>
      </c>
      <c r="FC20" s="217">
        <v>0</v>
      </c>
      <c r="FD20" s="900" t="s">
        <v>111</v>
      </c>
      <c r="FE20" s="1179">
        <v>0</v>
      </c>
      <c r="FF20" s="1173"/>
      <c r="FG20" s="1176">
        <v>2</v>
      </c>
      <c r="FH20" s="1177" t="s">
        <v>12</v>
      </c>
      <c r="FI20" s="217">
        <v>0</v>
      </c>
      <c r="FJ20" s="900" t="s">
        <v>111</v>
      </c>
      <c r="FK20" s="217">
        <v>0</v>
      </c>
      <c r="FL20" s="217">
        <v>0</v>
      </c>
      <c r="FM20" s="900" t="s">
        <v>111</v>
      </c>
      <c r="FN20" s="1179">
        <v>0</v>
      </c>
      <c r="FP20" s="1663"/>
      <c r="FQ20" s="1161"/>
      <c r="FR20" s="1664"/>
      <c r="FS20" s="1663"/>
      <c r="FT20" s="1161"/>
      <c r="FU20" s="1503"/>
      <c r="FV20" s="1503"/>
    </row>
    <row r="21" spans="1:178" ht="26.25">
      <c r="A21" s="1176">
        <v>3</v>
      </c>
      <c r="B21" s="1177" t="s">
        <v>13</v>
      </c>
      <c r="C21" s="217">
        <v>0</v>
      </c>
      <c r="D21" s="217">
        <v>0</v>
      </c>
      <c r="E21" s="217">
        <v>0</v>
      </c>
      <c r="F21" s="217">
        <v>0</v>
      </c>
      <c r="G21" s="1178">
        <v>0</v>
      </c>
      <c r="H21" s="1179">
        <v>0</v>
      </c>
      <c r="I21" s="1173"/>
      <c r="J21" s="1176">
        <v>3</v>
      </c>
      <c r="K21" s="1177" t="s">
        <v>13</v>
      </c>
      <c r="L21" s="217">
        <v>37</v>
      </c>
      <c r="M21" s="217">
        <v>1420</v>
      </c>
      <c r="N21" s="217">
        <v>2353</v>
      </c>
      <c r="O21" s="217">
        <v>19</v>
      </c>
      <c r="P21" s="1178">
        <v>598</v>
      </c>
      <c r="Q21" s="1179">
        <v>1037</v>
      </c>
      <c r="R21" s="1173"/>
      <c r="S21" s="1176">
        <v>3</v>
      </c>
      <c r="T21" s="1177" t="s">
        <v>13</v>
      </c>
      <c r="U21" s="217">
        <v>17</v>
      </c>
      <c r="V21" s="217">
        <v>595</v>
      </c>
      <c r="W21" s="217">
        <v>656</v>
      </c>
      <c r="X21" s="217">
        <v>3</v>
      </c>
      <c r="Y21" s="1178">
        <v>95</v>
      </c>
      <c r="Z21" s="1179">
        <v>122</v>
      </c>
      <c r="AA21" s="1173"/>
      <c r="AB21" s="1176">
        <v>3</v>
      </c>
      <c r="AC21" s="1177" t="s">
        <v>13</v>
      </c>
      <c r="AD21" s="217">
        <v>8</v>
      </c>
      <c r="AE21" s="217">
        <v>547</v>
      </c>
      <c r="AF21" s="217">
        <v>556</v>
      </c>
      <c r="AG21" s="217">
        <v>0</v>
      </c>
      <c r="AH21" s="1178">
        <v>0</v>
      </c>
      <c r="AI21" s="1179">
        <v>0</v>
      </c>
      <c r="AJ21" s="1173"/>
      <c r="AK21" s="1176">
        <v>3</v>
      </c>
      <c r="AL21" s="1177" t="s">
        <v>13</v>
      </c>
      <c r="AM21" s="217">
        <v>4</v>
      </c>
      <c r="AN21" s="217">
        <v>53</v>
      </c>
      <c r="AO21" s="217">
        <v>36</v>
      </c>
      <c r="AP21" s="217">
        <v>13</v>
      </c>
      <c r="AQ21" s="1178">
        <v>391</v>
      </c>
      <c r="AR21" s="1179">
        <v>729</v>
      </c>
      <c r="AS21" s="1173"/>
      <c r="AT21" s="1176">
        <v>3</v>
      </c>
      <c r="AU21" s="1177" t="s">
        <v>13</v>
      </c>
      <c r="AV21" s="217">
        <v>1</v>
      </c>
      <c r="AW21" s="217">
        <v>40</v>
      </c>
      <c r="AX21" s="217">
        <v>382</v>
      </c>
      <c r="AY21" s="217">
        <v>1</v>
      </c>
      <c r="AZ21" s="1178">
        <v>40</v>
      </c>
      <c r="BA21" s="1179">
        <v>40</v>
      </c>
      <c r="BB21" s="1173"/>
      <c r="BC21" s="1176">
        <v>3</v>
      </c>
      <c r="BD21" s="1177" t="s">
        <v>13</v>
      </c>
      <c r="BE21" s="217">
        <v>0</v>
      </c>
      <c r="BF21" s="217">
        <v>0</v>
      </c>
      <c r="BG21" s="217">
        <v>0</v>
      </c>
      <c r="BH21" s="217"/>
      <c r="BI21" s="1178"/>
      <c r="BJ21" s="1179"/>
      <c r="BK21" s="1173"/>
      <c r="BL21" s="1176">
        <v>3</v>
      </c>
      <c r="BM21" s="1177" t="s">
        <v>13</v>
      </c>
      <c r="BN21" s="217">
        <v>7</v>
      </c>
      <c r="BO21" s="217">
        <v>185</v>
      </c>
      <c r="BP21" s="217">
        <v>723</v>
      </c>
      <c r="BQ21" s="217">
        <v>2</v>
      </c>
      <c r="BR21" s="1178">
        <v>72</v>
      </c>
      <c r="BS21" s="1179">
        <v>146</v>
      </c>
      <c r="BT21" s="1173"/>
      <c r="BU21" s="1176">
        <v>3</v>
      </c>
      <c r="BV21" s="1177" t="s">
        <v>13</v>
      </c>
      <c r="BW21" s="217">
        <v>0</v>
      </c>
      <c r="BX21" s="217">
        <v>0</v>
      </c>
      <c r="BY21" s="217">
        <v>0</v>
      </c>
      <c r="BZ21" s="217">
        <v>0</v>
      </c>
      <c r="CA21" s="1178">
        <v>0</v>
      </c>
      <c r="CB21" s="895">
        <v>0</v>
      </c>
      <c r="CC21" s="1173"/>
      <c r="CD21" s="1176">
        <v>3</v>
      </c>
      <c r="CE21" s="1177" t="s">
        <v>13</v>
      </c>
      <c r="CF21" s="217">
        <v>9</v>
      </c>
      <c r="CG21" s="217">
        <v>101</v>
      </c>
      <c r="CH21" s="217">
        <v>96</v>
      </c>
      <c r="CI21" s="217">
        <v>0</v>
      </c>
      <c r="CJ21" s="1178">
        <v>0</v>
      </c>
      <c r="CK21" s="1179">
        <v>0</v>
      </c>
      <c r="CL21" s="1173"/>
      <c r="CM21" s="1176">
        <v>3</v>
      </c>
      <c r="CN21" s="1177" t="s">
        <v>13</v>
      </c>
      <c r="CO21" s="217">
        <v>3</v>
      </c>
      <c r="CP21" s="217">
        <v>32</v>
      </c>
      <c r="CQ21" s="217">
        <v>31</v>
      </c>
      <c r="CR21" s="217">
        <v>0</v>
      </c>
      <c r="CS21" s="1178">
        <v>0</v>
      </c>
      <c r="CT21" s="1179">
        <v>0</v>
      </c>
      <c r="CU21" s="1173"/>
      <c r="CV21" s="1176">
        <v>3</v>
      </c>
      <c r="CW21" s="1177" t="s">
        <v>13</v>
      </c>
      <c r="CX21" s="217">
        <v>1</v>
      </c>
      <c r="CY21" s="217">
        <v>6</v>
      </c>
      <c r="CZ21" s="217">
        <v>5</v>
      </c>
      <c r="DA21" s="217">
        <v>0</v>
      </c>
      <c r="DB21" s="1178">
        <v>0</v>
      </c>
      <c r="DC21" s="1179">
        <v>0</v>
      </c>
      <c r="DD21" s="1173"/>
      <c r="DE21" s="1176">
        <v>3</v>
      </c>
      <c r="DF21" s="1177" t="s">
        <v>13</v>
      </c>
      <c r="DG21" s="217">
        <v>2</v>
      </c>
      <c r="DH21" s="217">
        <v>24</v>
      </c>
      <c r="DI21" s="217">
        <v>42</v>
      </c>
      <c r="DJ21" s="217">
        <v>0</v>
      </c>
      <c r="DK21" s="1178">
        <v>0</v>
      </c>
      <c r="DL21" s="1179">
        <v>0</v>
      </c>
      <c r="DM21" s="1173"/>
      <c r="DN21" s="1176">
        <v>3</v>
      </c>
      <c r="DO21" s="1177" t="s">
        <v>13</v>
      </c>
      <c r="DP21" s="217">
        <v>12</v>
      </c>
      <c r="DQ21" s="217">
        <v>285</v>
      </c>
      <c r="DR21" s="217">
        <v>293</v>
      </c>
      <c r="DS21" s="217">
        <v>0</v>
      </c>
      <c r="DT21" s="1178">
        <v>0</v>
      </c>
      <c r="DU21" s="1179">
        <v>0</v>
      </c>
      <c r="DV21" s="1173"/>
      <c r="DW21" s="1176">
        <v>3</v>
      </c>
      <c r="DX21" s="1177" t="s">
        <v>13</v>
      </c>
      <c r="DY21" s="217">
        <v>1</v>
      </c>
      <c r="DZ21" s="900" t="s">
        <v>111</v>
      </c>
      <c r="EA21" s="217">
        <v>70</v>
      </c>
      <c r="EB21" s="217">
        <v>0</v>
      </c>
      <c r="EC21" s="900" t="s">
        <v>111</v>
      </c>
      <c r="ED21" s="1179">
        <v>0</v>
      </c>
      <c r="EF21" s="1176">
        <v>3</v>
      </c>
      <c r="EG21" s="1177" t="s">
        <v>13</v>
      </c>
      <c r="EH21" s="217">
        <v>1</v>
      </c>
      <c r="EI21" s="900" t="s">
        <v>111</v>
      </c>
      <c r="EJ21" s="217">
        <v>70</v>
      </c>
      <c r="EK21" s="217">
        <v>0</v>
      </c>
      <c r="EL21" s="900" t="s">
        <v>111</v>
      </c>
      <c r="EM21" s="1179">
        <v>0</v>
      </c>
      <c r="EN21" s="1173"/>
      <c r="EO21" s="1176">
        <v>3</v>
      </c>
      <c r="EP21" s="1177" t="s">
        <v>13</v>
      </c>
      <c r="EQ21" s="217">
        <v>1</v>
      </c>
      <c r="ER21" s="900" t="s">
        <v>111</v>
      </c>
      <c r="ES21" s="217">
        <v>70</v>
      </c>
      <c r="ET21" s="217">
        <v>0</v>
      </c>
      <c r="EU21" s="900" t="s">
        <v>111</v>
      </c>
      <c r="EV21" s="1179">
        <v>0</v>
      </c>
      <c r="EW21" s="1173"/>
      <c r="EX21" s="1176">
        <v>3</v>
      </c>
      <c r="EY21" s="1177" t="s">
        <v>13</v>
      </c>
      <c r="EZ21" s="217">
        <v>0</v>
      </c>
      <c r="FA21" s="900" t="s">
        <v>111</v>
      </c>
      <c r="FB21" s="217">
        <v>0</v>
      </c>
      <c r="FC21" s="217">
        <v>0</v>
      </c>
      <c r="FD21" s="900" t="s">
        <v>111</v>
      </c>
      <c r="FE21" s="1179">
        <v>0</v>
      </c>
      <c r="FF21" s="1173"/>
      <c r="FG21" s="1176">
        <v>3</v>
      </c>
      <c r="FH21" s="1177" t="s">
        <v>13</v>
      </c>
      <c r="FI21" s="217">
        <v>0</v>
      </c>
      <c r="FJ21" s="900" t="s">
        <v>111</v>
      </c>
      <c r="FK21" s="217">
        <v>0</v>
      </c>
      <c r="FL21" s="217">
        <v>0</v>
      </c>
      <c r="FM21" s="900" t="s">
        <v>111</v>
      </c>
      <c r="FN21" s="1179">
        <v>0</v>
      </c>
      <c r="FP21" s="1663"/>
      <c r="FQ21" s="1161"/>
      <c r="FR21" s="1664"/>
      <c r="FS21" s="1663"/>
      <c r="FT21" s="1161"/>
      <c r="FU21" s="1503"/>
      <c r="FV21" s="1503"/>
    </row>
    <row r="22" spans="1:178" ht="26.25">
      <c r="A22" s="1181">
        <v>4</v>
      </c>
      <c r="B22" s="1182" t="s">
        <v>14</v>
      </c>
      <c r="C22" s="217">
        <v>0</v>
      </c>
      <c r="D22" s="217">
        <v>0</v>
      </c>
      <c r="E22" s="217">
        <v>0</v>
      </c>
      <c r="F22" s="217">
        <v>0</v>
      </c>
      <c r="G22" s="1178">
        <v>0</v>
      </c>
      <c r="H22" s="1179">
        <v>0</v>
      </c>
      <c r="I22" s="1173"/>
      <c r="J22" s="1181">
        <v>4</v>
      </c>
      <c r="K22" s="1182" t="s">
        <v>14</v>
      </c>
      <c r="L22" s="217">
        <v>52</v>
      </c>
      <c r="M22" s="217">
        <v>2091</v>
      </c>
      <c r="N22" s="217">
        <v>3358</v>
      </c>
      <c r="O22" s="217">
        <v>25</v>
      </c>
      <c r="P22" s="1178">
        <v>1896</v>
      </c>
      <c r="Q22" s="1179">
        <v>2064</v>
      </c>
      <c r="R22" s="1173"/>
      <c r="S22" s="1181">
        <v>4</v>
      </c>
      <c r="T22" s="1182" t="s">
        <v>14</v>
      </c>
      <c r="U22" s="217">
        <v>22</v>
      </c>
      <c r="V22" s="217">
        <v>568</v>
      </c>
      <c r="W22" s="217">
        <v>525</v>
      </c>
      <c r="X22" s="217">
        <v>1</v>
      </c>
      <c r="Y22" s="1178">
        <v>24</v>
      </c>
      <c r="Z22" s="1179">
        <v>21</v>
      </c>
      <c r="AA22" s="1173"/>
      <c r="AB22" s="1181">
        <v>4</v>
      </c>
      <c r="AC22" s="1182" t="s">
        <v>14</v>
      </c>
      <c r="AD22" s="217">
        <v>8</v>
      </c>
      <c r="AE22" s="217">
        <v>250</v>
      </c>
      <c r="AF22" s="217">
        <v>300</v>
      </c>
      <c r="AG22" s="217">
        <v>0</v>
      </c>
      <c r="AH22" s="1178">
        <v>0</v>
      </c>
      <c r="AI22" s="1179">
        <v>0</v>
      </c>
      <c r="AJ22" s="1173"/>
      <c r="AK22" s="1181">
        <v>4</v>
      </c>
      <c r="AL22" s="1182" t="s">
        <v>14</v>
      </c>
      <c r="AM22" s="217">
        <v>4</v>
      </c>
      <c r="AN22" s="217">
        <v>155</v>
      </c>
      <c r="AO22" s="217">
        <v>225</v>
      </c>
      <c r="AP22" s="217">
        <v>5</v>
      </c>
      <c r="AQ22" s="1178">
        <v>102</v>
      </c>
      <c r="AR22" s="1179">
        <v>110</v>
      </c>
      <c r="AS22" s="1173"/>
      <c r="AT22" s="1181">
        <v>4</v>
      </c>
      <c r="AU22" s="1182" t="s">
        <v>14</v>
      </c>
      <c r="AV22" s="217">
        <v>11</v>
      </c>
      <c r="AW22" s="217">
        <v>915</v>
      </c>
      <c r="AX22" s="217">
        <v>1922</v>
      </c>
      <c r="AY22" s="217">
        <v>13</v>
      </c>
      <c r="AZ22" s="1178">
        <v>1620</v>
      </c>
      <c r="BA22" s="1179">
        <v>1815</v>
      </c>
      <c r="BB22" s="1173"/>
      <c r="BC22" s="1181">
        <v>4</v>
      </c>
      <c r="BD22" s="1182" t="s">
        <v>14</v>
      </c>
      <c r="BE22" s="217">
        <v>0</v>
      </c>
      <c r="BF22" s="217">
        <v>0</v>
      </c>
      <c r="BG22" s="217">
        <v>0</v>
      </c>
      <c r="BH22" s="217">
        <v>0</v>
      </c>
      <c r="BI22" s="1178">
        <v>0</v>
      </c>
      <c r="BJ22" s="1179">
        <v>0</v>
      </c>
      <c r="BK22" s="1173"/>
      <c r="BL22" s="1181">
        <v>4</v>
      </c>
      <c r="BM22" s="1182" t="s">
        <v>14</v>
      </c>
      <c r="BN22" s="217">
        <v>7</v>
      </c>
      <c r="BO22" s="217">
        <v>203</v>
      </c>
      <c r="BP22" s="217">
        <v>386</v>
      </c>
      <c r="BQ22" s="217">
        <v>6</v>
      </c>
      <c r="BR22" s="1178">
        <v>150</v>
      </c>
      <c r="BS22" s="1179">
        <v>118</v>
      </c>
      <c r="BT22" s="1173"/>
      <c r="BU22" s="1181">
        <v>4</v>
      </c>
      <c r="BV22" s="1182" t="s">
        <v>14</v>
      </c>
      <c r="BW22" s="217">
        <v>0</v>
      </c>
      <c r="BX22" s="217">
        <v>0</v>
      </c>
      <c r="BY22" s="217">
        <v>0</v>
      </c>
      <c r="BZ22" s="217">
        <v>0</v>
      </c>
      <c r="CA22" s="1178">
        <v>0</v>
      </c>
      <c r="CB22" s="895">
        <v>0</v>
      </c>
      <c r="CC22" s="1173"/>
      <c r="CD22" s="1181">
        <v>4</v>
      </c>
      <c r="CE22" s="1182" t="s">
        <v>14</v>
      </c>
      <c r="CF22" s="217">
        <v>0</v>
      </c>
      <c r="CG22" s="217">
        <v>0</v>
      </c>
      <c r="CH22" s="217">
        <v>0</v>
      </c>
      <c r="CI22" s="217">
        <v>0</v>
      </c>
      <c r="CJ22" s="1178">
        <v>0</v>
      </c>
      <c r="CK22" s="1179">
        <v>0</v>
      </c>
      <c r="CL22" s="1173"/>
      <c r="CM22" s="1181">
        <v>4</v>
      </c>
      <c r="CN22" s="1182" t="s">
        <v>14</v>
      </c>
      <c r="CO22" s="217">
        <v>0</v>
      </c>
      <c r="CP22" s="217">
        <v>0</v>
      </c>
      <c r="CQ22" s="217">
        <v>0</v>
      </c>
      <c r="CR22" s="217">
        <v>0</v>
      </c>
      <c r="CS22" s="1178">
        <v>0</v>
      </c>
      <c r="CT22" s="1179">
        <v>0</v>
      </c>
      <c r="CU22" s="1173"/>
      <c r="CV22" s="1181">
        <v>4</v>
      </c>
      <c r="CW22" s="1182" t="s">
        <v>14</v>
      </c>
      <c r="CX22" s="217">
        <v>0</v>
      </c>
      <c r="CY22" s="217">
        <v>0</v>
      </c>
      <c r="CZ22" s="217">
        <v>0</v>
      </c>
      <c r="DA22" s="217">
        <v>0</v>
      </c>
      <c r="DB22" s="1178">
        <v>0</v>
      </c>
      <c r="DC22" s="1179">
        <v>0</v>
      </c>
      <c r="DD22" s="1173"/>
      <c r="DE22" s="1181">
        <v>4</v>
      </c>
      <c r="DF22" s="1182" t="s">
        <v>14</v>
      </c>
      <c r="DG22" s="217">
        <v>1</v>
      </c>
      <c r="DH22" s="217">
        <v>4</v>
      </c>
      <c r="DI22" s="217">
        <v>0</v>
      </c>
      <c r="DJ22" s="217">
        <v>0</v>
      </c>
      <c r="DK22" s="1178">
        <v>0</v>
      </c>
      <c r="DL22" s="1179">
        <v>0</v>
      </c>
      <c r="DM22" s="1173"/>
      <c r="DN22" s="1181">
        <v>4</v>
      </c>
      <c r="DO22" s="1182" t="s">
        <v>14</v>
      </c>
      <c r="DP22" s="217">
        <v>25</v>
      </c>
      <c r="DQ22" s="217">
        <v>590</v>
      </c>
      <c r="DR22" s="217">
        <v>583</v>
      </c>
      <c r="DS22" s="217">
        <v>49</v>
      </c>
      <c r="DT22" s="1178">
        <v>855</v>
      </c>
      <c r="DU22" s="1179">
        <v>901</v>
      </c>
      <c r="DV22" s="1173"/>
      <c r="DW22" s="1181">
        <v>4</v>
      </c>
      <c r="DX22" s="1182" t="s">
        <v>14</v>
      </c>
      <c r="DY22" s="217">
        <v>0</v>
      </c>
      <c r="DZ22" s="900" t="s">
        <v>111</v>
      </c>
      <c r="EA22" s="217">
        <v>0</v>
      </c>
      <c r="EB22" s="217">
        <v>4</v>
      </c>
      <c r="EC22" s="900" t="s">
        <v>111</v>
      </c>
      <c r="ED22" s="1179">
        <v>800</v>
      </c>
      <c r="EF22" s="1181">
        <v>4</v>
      </c>
      <c r="EG22" s="1182" t="s">
        <v>14</v>
      </c>
      <c r="EH22" s="217">
        <v>0</v>
      </c>
      <c r="EI22" s="900" t="s">
        <v>111</v>
      </c>
      <c r="EJ22" s="217">
        <v>0</v>
      </c>
      <c r="EK22" s="217">
        <v>1</v>
      </c>
      <c r="EL22" s="900" t="s">
        <v>111</v>
      </c>
      <c r="EM22" s="1179">
        <v>800</v>
      </c>
      <c r="EN22" s="1173"/>
      <c r="EO22" s="1181">
        <v>4</v>
      </c>
      <c r="EP22" s="1182" t="s">
        <v>14</v>
      </c>
      <c r="EQ22" s="217">
        <v>0</v>
      </c>
      <c r="ER22" s="900" t="s">
        <v>111</v>
      </c>
      <c r="ES22" s="217">
        <v>0</v>
      </c>
      <c r="ET22" s="217">
        <v>0</v>
      </c>
      <c r="EU22" s="900" t="s">
        <v>111</v>
      </c>
      <c r="EV22" s="1179">
        <v>0</v>
      </c>
      <c r="EW22" s="1173"/>
      <c r="EX22" s="1181">
        <v>4</v>
      </c>
      <c r="EY22" s="1182" t="s">
        <v>14</v>
      </c>
      <c r="EZ22" s="217">
        <v>0</v>
      </c>
      <c r="FA22" s="900" t="s">
        <v>111</v>
      </c>
      <c r="FB22" s="217">
        <v>0</v>
      </c>
      <c r="FC22" s="217">
        <v>0</v>
      </c>
      <c r="FD22" s="900" t="s">
        <v>111</v>
      </c>
      <c r="FE22" s="1179">
        <v>0</v>
      </c>
      <c r="FF22" s="1173"/>
      <c r="FG22" s="1181">
        <v>4</v>
      </c>
      <c r="FH22" s="1182" t="s">
        <v>14</v>
      </c>
      <c r="FI22" s="217">
        <v>0</v>
      </c>
      <c r="FJ22" s="900" t="s">
        <v>111</v>
      </c>
      <c r="FK22" s="217">
        <v>0</v>
      </c>
      <c r="FL22" s="217">
        <v>1</v>
      </c>
      <c r="FM22" s="900" t="s">
        <v>111</v>
      </c>
      <c r="FN22" s="1179">
        <v>800</v>
      </c>
      <c r="FP22" s="1663"/>
      <c r="FQ22" s="1161"/>
      <c r="FR22" s="1664"/>
      <c r="FS22" s="1663"/>
      <c r="FT22" s="1161"/>
      <c r="FU22" s="1503"/>
      <c r="FV22" s="1503"/>
    </row>
    <row r="23" spans="1:178" ht="26.25">
      <c r="A23" s="1176">
        <v>5</v>
      </c>
      <c r="B23" s="1177" t="s">
        <v>15</v>
      </c>
      <c r="C23" s="1183">
        <v>0</v>
      </c>
      <c r="D23" s="1183">
        <v>0</v>
      </c>
      <c r="E23" s="1183">
        <v>0</v>
      </c>
      <c r="F23" s="217">
        <v>0</v>
      </c>
      <c r="G23" s="1178">
        <v>0</v>
      </c>
      <c r="H23" s="1179">
        <v>0</v>
      </c>
      <c r="I23" s="1173"/>
      <c r="J23" s="1176">
        <v>5</v>
      </c>
      <c r="K23" s="1177" t="s">
        <v>15</v>
      </c>
      <c r="L23" s="217">
        <v>61</v>
      </c>
      <c r="M23" s="217">
        <v>2525</v>
      </c>
      <c r="N23" s="217">
        <v>3234</v>
      </c>
      <c r="O23" s="217">
        <v>20</v>
      </c>
      <c r="P23" s="1178">
        <v>1938</v>
      </c>
      <c r="Q23" s="1179">
        <v>3837</v>
      </c>
      <c r="R23" s="1173"/>
      <c r="S23" s="1176">
        <v>5</v>
      </c>
      <c r="T23" s="1177" t="s">
        <v>15</v>
      </c>
      <c r="U23" s="217">
        <v>17</v>
      </c>
      <c r="V23" s="217">
        <v>562</v>
      </c>
      <c r="W23" s="217">
        <v>587</v>
      </c>
      <c r="X23" s="217">
        <v>8</v>
      </c>
      <c r="Y23" s="1178">
        <v>382</v>
      </c>
      <c r="Z23" s="1179">
        <v>457</v>
      </c>
      <c r="AA23" s="1173"/>
      <c r="AB23" s="1176">
        <v>5</v>
      </c>
      <c r="AC23" s="1177" t="s">
        <v>15</v>
      </c>
      <c r="AD23" s="217">
        <v>27</v>
      </c>
      <c r="AE23" s="217">
        <v>1210</v>
      </c>
      <c r="AF23" s="217">
        <v>1491</v>
      </c>
      <c r="AG23" s="217">
        <v>1</v>
      </c>
      <c r="AH23" s="1178">
        <v>90</v>
      </c>
      <c r="AI23" s="1179">
        <v>103</v>
      </c>
      <c r="AJ23" s="1173"/>
      <c r="AK23" s="1176">
        <v>5</v>
      </c>
      <c r="AL23" s="1177" t="s">
        <v>15</v>
      </c>
      <c r="AM23" s="217">
        <v>7</v>
      </c>
      <c r="AN23" s="217">
        <v>121</v>
      </c>
      <c r="AO23" s="217">
        <v>262</v>
      </c>
      <c r="AP23" s="217">
        <v>4</v>
      </c>
      <c r="AQ23" s="1178">
        <v>326</v>
      </c>
      <c r="AR23" s="1179">
        <v>1580</v>
      </c>
      <c r="AS23" s="1173"/>
      <c r="AT23" s="1176">
        <v>5</v>
      </c>
      <c r="AU23" s="1177" t="s">
        <v>15</v>
      </c>
      <c r="AV23" s="217">
        <v>4</v>
      </c>
      <c r="AW23" s="217">
        <v>450</v>
      </c>
      <c r="AX23" s="217">
        <v>714</v>
      </c>
      <c r="AY23" s="217">
        <v>7</v>
      </c>
      <c r="AZ23" s="1178">
        <v>1140</v>
      </c>
      <c r="BA23" s="1179">
        <v>1697</v>
      </c>
      <c r="BB23" s="1173"/>
      <c r="BC23" s="1176">
        <v>5</v>
      </c>
      <c r="BD23" s="1177" t="s">
        <v>15</v>
      </c>
      <c r="BE23" s="217">
        <v>2</v>
      </c>
      <c r="BF23" s="217">
        <v>32</v>
      </c>
      <c r="BG23" s="217">
        <v>38</v>
      </c>
      <c r="BH23" s="217">
        <v>0</v>
      </c>
      <c r="BI23" s="1178">
        <v>0</v>
      </c>
      <c r="BJ23" s="1179">
        <v>0</v>
      </c>
      <c r="BK23" s="1173"/>
      <c r="BL23" s="1176">
        <v>5</v>
      </c>
      <c r="BM23" s="1177" t="s">
        <v>15</v>
      </c>
      <c r="BN23" s="217">
        <v>4</v>
      </c>
      <c r="BO23" s="217">
        <v>150</v>
      </c>
      <c r="BP23" s="217">
        <v>145</v>
      </c>
      <c r="BQ23" s="217">
        <v>0</v>
      </c>
      <c r="BR23" s="1178">
        <v>0</v>
      </c>
      <c r="BS23" s="1179">
        <v>0</v>
      </c>
      <c r="BT23" s="1173"/>
      <c r="BU23" s="1176">
        <v>5</v>
      </c>
      <c r="BV23" s="1177" t="s">
        <v>15</v>
      </c>
      <c r="BW23" s="217">
        <v>0</v>
      </c>
      <c r="BX23" s="217">
        <v>0</v>
      </c>
      <c r="BY23" s="217">
        <v>0</v>
      </c>
      <c r="BZ23" s="217">
        <v>0</v>
      </c>
      <c r="CA23" s="1178">
        <v>0</v>
      </c>
      <c r="CB23" s="895">
        <v>0</v>
      </c>
      <c r="CC23" s="1173"/>
      <c r="CD23" s="1176">
        <v>5</v>
      </c>
      <c r="CE23" s="1177" t="s">
        <v>15</v>
      </c>
      <c r="CF23" s="217">
        <v>6</v>
      </c>
      <c r="CG23" s="217">
        <v>42</v>
      </c>
      <c r="CH23" s="217">
        <v>30</v>
      </c>
      <c r="CI23" s="217">
        <v>3</v>
      </c>
      <c r="CJ23" s="1178">
        <v>48</v>
      </c>
      <c r="CK23" s="1179">
        <v>95</v>
      </c>
      <c r="CL23" s="1173"/>
      <c r="CM23" s="1176">
        <v>5</v>
      </c>
      <c r="CN23" s="1177" t="s">
        <v>15</v>
      </c>
      <c r="CO23" s="217">
        <v>5</v>
      </c>
      <c r="CP23" s="217">
        <v>16</v>
      </c>
      <c r="CQ23" s="217">
        <v>16</v>
      </c>
      <c r="CR23" s="217">
        <v>2</v>
      </c>
      <c r="CS23" s="1178">
        <v>8</v>
      </c>
      <c r="CT23" s="1179">
        <v>11</v>
      </c>
      <c r="CU23" s="1173"/>
      <c r="CV23" s="1176">
        <v>5</v>
      </c>
      <c r="CW23" s="1177" t="s">
        <v>15</v>
      </c>
      <c r="CX23" s="217">
        <v>0</v>
      </c>
      <c r="CY23" s="217">
        <v>0</v>
      </c>
      <c r="CZ23" s="217">
        <v>0</v>
      </c>
      <c r="DA23" s="217">
        <v>1</v>
      </c>
      <c r="DB23" s="1178">
        <v>40</v>
      </c>
      <c r="DC23" s="1179">
        <v>84</v>
      </c>
      <c r="DD23" s="1173"/>
      <c r="DE23" s="1176">
        <v>5</v>
      </c>
      <c r="DF23" s="1177" t="s">
        <v>15</v>
      </c>
      <c r="DG23" s="217">
        <v>2</v>
      </c>
      <c r="DH23" s="217">
        <v>0</v>
      </c>
      <c r="DI23" s="217">
        <v>2071</v>
      </c>
      <c r="DJ23" s="217">
        <v>5</v>
      </c>
      <c r="DK23" s="1178">
        <v>112</v>
      </c>
      <c r="DL23" s="1179">
        <v>365</v>
      </c>
      <c r="DM23" s="1173"/>
      <c r="DN23" s="1176">
        <v>5</v>
      </c>
      <c r="DO23" s="1177" t="s">
        <v>15</v>
      </c>
      <c r="DP23" s="217">
        <v>30</v>
      </c>
      <c r="DQ23" s="217">
        <v>745</v>
      </c>
      <c r="DR23" s="217">
        <v>1048</v>
      </c>
      <c r="DS23" s="908"/>
      <c r="DT23" s="1178">
        <v>0</v>
      </c>
      <c r="DU23" s="1179">
        <v>0</v>
      </c>
      <c r="DV23" s="1173"/>
      <c r="DW23" s="1176">
        <v>5</v>
      </c>
      <c r="DX23" s="1177" t="s">
        <v>15</v>
      </c>
      <c r="DY23" s="217">
        <v>1</v>
      </c>
      <c r="DZ23" s="900" t="s">
        <v>111</v>
      </c>
      <c r="EA23" s="217">
        <v>410</v>
      </c>
      <c r="EB23" s="217"/>
      <c r="EC23" s="900" t="s">
        <v>111</v>
      </c>
      <c r="ED23" s="1179">
        <v>0</v>
      </c>
      <c r="EF23" s="1176">
        <v>5</v>
      </c>
      <c r="EG23" s="1177" t="s">
        <v>15</v>
      </c>
      <c r="EH23" s="217">
        <v>1</v>
      </c>
      <c r="EI23" s="900" t="s">
        <v>111</v>
      </c>
      <c r="EJ23" s="217">
        <v>410</v>
      </c>
      <c r="EK23" s="217">
        <v>0</v>
      </c>
      <c r="EL23" s="900" t="s">
        <v>111</v>
      </c>
      <c r="EM23" s="1179">
        <v>0</v>
      </c>
      <c r="EN23" s="1173"/>
      <c r="EO23" s="1176">
        <v>5</v>
      </c>
      <c r="EP23" s="1177" t="s">
        <v>15</v>
      </c>
      <c r="EQ23" s="217">
        <v>0</v>
      </c>
      <c r="ER23" s="900" t="s">
        <v>111</v>
      </c>
      <c r="ES23" s="217">
        <v>0</v>
      </c>
      <c r="ET23" s="217">
        <v>0</v>
      </c>
      <c r="EU23" s="900" t="s">
        <v>111</v>
      </c>
      <c r="EV23" s="1179">
        <v>0</v>
      </c>
      <c r="EW23" s="1173"/>
      <c r="EX23" s="1176">
        <v>5</v>
      </c>
      <c r="EY23" s="1177" t="s">
        <v>15</v>
      </c>
      <c r="EZ23" s="217">
        <v>0</v>
      </c>
      <c r="FA23" s="900" t="s">
        <v>111</v>
      </c>
      <c r="FB23" s="217">
        <v>0</v>
      </c>
      <c r="FC23" s="217">
        <v>0</v>
      </c>
      <c r="FD23" s="900" t="s">
        <v>111</v>
      </c>
      <c r="FE23" s="1179">
        <v>0</v>
      </c>
      <c r="FF23" s="1173"/>
      <c r="FG23" s="1176">
        <v>5</v>
      </c>
      <c r="FH23" s="1177" t="s">
        <v>15</v>
      </c>
      <c r="FI23" s="217">
        <v>1</v>
      </c>
      <c r="FJ23" s="900" t="s">
        <v>111</v>
      </c>
      <c r="FK23" s="217">
        <v>410</v>
      </c>
      <c r="FL23" s="217">
        <v>0</v>
      </c>
      <c r="FM23" s="900" t="s">
        <v>111</v>
      </c>
      <c r="FN23" s="1179">
        <v>0</v>
      </c>
      <c r="FP23" s="1663"/>
      <c r="FQ23" s="1161"/>
      <c r="FR23" s="1664"/>
      <c r="FS23" s="1663"/>
      <c r="FT23" s="1161"/>
      <c r="FU23" s="1503"/>
      <c r="FV23" s="1503"/>
    </row>
    <row r="24" spans="1:178" ht="26.25">
      <c r="A24" s="1184">
        <v>6</v>
      </c>
      <c r="B24" s="1185" t="s">
        <v>16</v>
      </c>
      <c r="C24" s="1186">
        <v>1</v>
      </c>
      <c r="D24" s="1186">
        <v>10</v>
      </c>
      <c r="E24" s="1186">
        <v>13</v>
      </c>
      <c r="F24" s="1187">
        <v>0</v>
      </c>
      <c r="G24" s="1178">
        <v>0</v>
      </c>
      <c r="H24" s="1194"/>
      <c r="I24" s="1173"/>
      <c r="J24" s="1184">
        <v>6</v>
      </c>
      <c r="K24" s="1185" t="s">
        <v>16</v>
      </c>
      <c r="L24" s="1188">
        <v>38</v>
      </c>
      <c r="M24" s="1188">
        <v>1883</v>
      </c>
      <c r="N24" s="1189">
        <v>2731</v>
      </c>
      <c r="O24" s="1188">
        <v>31</v>
      </c>
      <c r="P24" s="1188">
        <v>2011</v>
      </c>
      <c r="Q24" s="1190">
        <v>2334</v>
      </c>
      <c r="R24" s="1173"/>
      <c r="S24" s="1184">
        <v>6</v>
      </c>
      <c r="T24" s="1191" t="s">
        <v>16</v>
      </c>
      <c r="U24" s="1188">
        <v>18</v>
      </c>
      <c r="V24" s="1188">
        <v>592</v>
      </c>
      <c r="W24" s="1188">
        <v>578</v>
      </c>
      <c r="X24" s="1192">
        <v>17</v>
      </c>
      <c r="Y24" s="1188">
        <v>471</v>
      </c>
      <c r="Z24" s="1190">
        <v>581</v>
      </c>
      <c r="AA24" s="1173"/>
      <c r="AB24" s="1184">
        <v>6</v>
      </c>
      <c r="AC24" s="1191" t="s">
        <v>16</v>
      </c>
      <c r="AD24" s="1188">
        <v>3</v>
      </c>
      <c r="AE24" s="1188">
        <v>699</v>
      </c>
      <c r="AF24" s="1188">
        <v>1490</v>
      </c>
      <c r="AG24" s="217">
        <v>0</v>
      </c>
      <c r="AH24" s="1178">
        <v>0</v>
      </c>
      <c r="AI24" s="1179">
        <v>0</v>
      </c>
      <c r="AJ24" s="1173"/>
      <c r="AK24" s="1184">
        <v>6</v>
      </c>
      <c r="AL24" s="1191" t="s">
        <v>16</v>
      </c>
      <c r="AM24" s="1188">
        <v>9</v>
      </c>
      <c r="AN24" s="1188">
        <v>170</v>
      </c>
      <c r="AO24" s="1188">
        <v>203</v>
      </c>
      <c r="AP24" s="1192">
        <v>3</v>
      </c>
      <c r="AQ24" s="1188">
        <v>314</v>
      </c>
      <c r="AR24" s="1190">
        <v>596</v>
      </c>
      <c r="AS24" s="1173"/>
      <c r="AT24" s="1184">
        <v>6</v>
      </c>
      <c r="AU24" s="1191" t="s">
        <v>16</v>
      </c>
      <c r="AV24" s="1188">
        <v>0</v>
      </c>
      <c r="AW24" s="1188">
        <v>0</v>
      </c>
      <c r="AX24" s="1188">
        <v>0</v>
      </c>
      <c r="AY24" s="1192">
        <v>3</v>
      </c>
      <c r="AZ24" s="1188">
        <v>536</v>
      </c>
      <c r="BA24" s="1190">
        <v>497</v>
      </c>
      <c r="BB24" s="1173"/>
      <c r="BC24" s="1184">
        <v>6</v>
      </c>
      <c r="BD24" s="1191" t="s">
        <v>16</v>
      </c>
      <c r="BE24" s="217">
        <v>0</v>
      </c>
      <c r="BF24" s="217">
        <v>0</v>
      </c>
      <c r="BG24" s="217">
        <v>0</v>
      </c>
      <c r="BH24" s="217">
        <v>0</v>
      </c>
      <c r="BI24" s="1178">
        <v>0</v>
      </c>
      <c r="BJ24" s="1179">
        <v>0</v>
      </c>
      <c r="BK24" s="1173"/>
      <c r="BL24" s="1184">
        <v>6</v>
      </c>
      <c r="BM24" s="1191" t="s">
        <v>16</v>
      </c>
      <c r="BN24" s="1188">
        <v>8</v>
      </c>
      <c r="BO24" s="1188">
        <v>422</v>
      </c>
      <c r="BP24" s="1188">
        <v>461</v>
      </c>
      <c r="BQ24" s="1192">
        <v>8</v>
      </c>
      <c r="BR24" s="1188">
        <v>690</v>
      </c>
      <c r="BS24" s="1190">
        <v>660</v>
      </c>
      <c r="BT24" s="1173"/>
      <c r="BU24" s="1184">
        <v>6</v>
      </c>
      <c r="BV24" s="1191" t="s">
        <v>16</v>
      </c>
      <c r="BW24" s="217">
        <v>2</v>
      </c>
      <c r="BX24" s="217">
        <v>6</v>
      </c>
      <c r="BY24" s="217">
        <v>0</v>
      </c>
      <c r="BZ24" s="908">
        <v>0</v>
      </c>
      <c r="CA24" s="1178">
        <v>0</v>
      </c>
      <c r="CB24" s="895">
        <v>0</v>
      </c>
      <c r="CC24" s="1173"/>
      <c r="CD24" s="1184">
        <v>6</v>
      </c>
      <c r="CE24" s="1191" t="s">
        <v>16</v>
      </c>
      <c r="CF24" s="217">
        <v>4</v>
      </c>
      <c r="CG24" s="217">
        <v>6</v>
      </c>
      <c r="CH24" s="217">
        <v>8</v>
      </c>
      <c r="CI24" s="217">
        <v>7</v>
      </c>
      <c r="CJ24" s="1178">
        <v>33</v>
      </c>
      <c r="CK24" s="1179">
        <v>42</v>
      </c>
      <c r="CL24" s="1173"/>
      <c r="CM24" s="1184">
        <v>6</v>
      </c>
      <c r="CN24" s="1191" t="s">
        <v>16</v>
      </c>
      <c r="CO24" s="217">
        <v>2</v>
      </c>
      <c r="CP24" s="217">
        <v>2</v>
      </c>
      <c r="CQ24" s="217">
        <v>2</v>
      </c>
      <c r="CR24" s="217">
        <v>2</v>
      </c>
      <c r="CS24" s="1178">
        <v>10</v>
      </c>
      <c r="CT24" s="1179">
        <v>10</v>
      </c>
      <c r="CU24" s="1173"/>
      <c r="CV24" s="1184">
        <v>6</v>
      </c>
      <c r="CW24" s="1191" t="s">
        <v>16</v>
      </c>
      <c r="CX24" s="217">
        <v>2</v>
      </c>
      <c r="CY24" s="217">
        <v>4</v>
      </c>
      <c r="CZ24" s="217">
        <v>6</v>
      </c>
      <c r="DA24" s="1192">
        <v>5</v>
      </c>
      <c r="DB24" s="1188">
        <v>23</v>
      </c>
      <c r="DC24" s="1190">
        <v>32</v>
      </c>
      <c r="DD24" s="1173"/>
      <c r="DE24" s="1184">
        <v>6</v>
      </c>
      <c r="DF24" s="1191" t="s">
        <v>16</v>
      </c>
      <c r="DG24" s="1188">
        <v>1</v>
      </c>
      <c r="DH24" s="1188">
        <v>8</v>
      </c>
      <c r="DI24" s="1188">
        <v>0</v>
      </c>
      <c r="DJ24" s="217">
        <v>0</v>
      </c>
      <c r="DK24" s="1178">
        <v>0</v>
      </c>
      <c r="DL24" s="1179">
        <v>0</v>
      </c>
      <c r="DM24" s="1173"/>
      <c r="DN24" s="1184">
        <v>6</v>
      </c>
      <c r="DO24" s="1191" t="s">
        <v>16</v>
      </c>
      <c r="DP24" s="1188">
        <v>5</v>
      </c>
      <c r="DQ24" s="1188">
        <v>190</v>
      </c>
      <c r="DR24" s="1188">
        <v>192</v>
      </c>
      <c r="DS24" s="1192">
        <v>3</v>
      </c>
      <c r="DT24" s="1188">
        <v>140</v>
      </c>
      <c r="DU24" s="1190">
        <v>80</v>
      </c>
      <c r="DV24" s="1173"/>
      <c r="DW24" s="1184">
        <v>6</v>
      </c>
      <c r="DX24" s="1191" t="s">
        <v>16</v>
      </c>
      <c r="DY24" s="217">
        <v>1</v>
      </c>
      <c r="DZ24" s="900" t="s">
        <v>111</v>
      </c>
      <c r="EA24" s="217">
        <v>634</v>
      </c>
      <c r="EB24" s="908">
        <v>0</v>
      </c>
      <c r="EC24" s="900" t="s">
        <v>111</v>
      </c>
      <c r="ED24" s="1179"/>
      <c r="EF24" s="1184">
        <v>6</v>
      </c>
      <c r="EG24" s="1191" t="s">
        <v>16</v>
      </c>
      <c r="EH24" s="217">
        <v>1</v>
      </c>
      <c r="EI24" s="900" t="s">
        <v>111</v>
      </c>
      <c r="EJ24" s="217">
        <v>634</v>
      </c>
      <c r="EK24" s="217">
        <v>0</v>
      </c>
      <c r="EL24" s="900" t="s">
        <v>111</v>
      </c>
      <c r="EM24" s="1179">
        <v>0</v>
      </c>
      <c r="EN24" s="1173"/>
      <c r="EO24" s="1184">
        <v>6</v>
      </c>
      <c r="EP24" s="1191" t="s">
        <v>16</v>
      </c>
      <c r="EQ24" s="217">
        <v>1</v>
      </c>
      <c r="ER24" s="900" t="s">
        <v>111</v>
      </c>
      <c r="ES24" s="217">
        <v>614</v>
      </c>
      <c r="ET24" s="217">
        <v>0</v>
      </c>
      <c r="EU24" s="900" t="s">
        <v>111</v>
      </c>
      <c r="EV24" s="1179">
        <v>0</v>
      </c>
      <c r="EW24" s="1173"/>
      <c r="EX24" s="1184">
        <v>6</v>
      </c>
      <c r="EY24" s="1191" t="s">
        <v>16</v>
      </c>
      <c r="EZ24" s="217">
        <v>0</v>
      </c>
      <c r="FA24" s="900" t="s">
        <v>111</v>
      </c>
      <c r="FB24" s="217">
        <v>0</v>
      </c>
      <c r="FC24" s="217">
        <v>0</v>
      </c>
      <c r="FD24" s="900" t="s">
        <v>111</v>
      </c>
      <c r="FE24" s="1179">
        <v>0</v>
      </c>
      <c r="FF24" s="1173"/>
      <c r="FG24" s="1184">
        <v>6</v>
      </c>
      <c r="FH24" s="1191" t="s">
        <v>16</v>
      </c>
      <c r="FI24" s="217">
        <v>0</v>
      </c>
      <c r="FJ24" s="900" t="s">
        <v>111</v>
      </c>
      <c r="FK24" s="217">
        <v>20</v>
      </c>
      <c r="FL24" s="217">
        <v>0</v>
      </c>
      <c r="FM24" s="900" t="s">
        <v>111</v>
      </c>
      <c r="FN24" s="1179">
        <v>0</v>
      </c>
      <c r="FP24" s="1663"/>
      <c r="FQ24" s="1161"/>
      <c r="FR24" s="1664"/>
      <c r="FS24" s="1663"/>
      <c r="FT24" s="1161"/>
      <c r="FU24" s="1503"/>
      <c r="FV24" s="1503"/>
    </row>
    <row r="25" spans="1:178" ht="26.25">
      <c r="A25" s="1176">
        <v>7</v>
      </c>
      <c r="B25" s="1177" t="s">
        <v>17</v>
      </c>
      <c r="C25" s="217">
        <v>2</v>
      </c>
      <c r="D25" s="217">
        <v>48</v>
      </c>
      <c r="E25" s="217">
        <v>58</v>
      </c>
      <c r="F25" s="217">
        <v>3</v>
      </c>
      <c r="G25" s="1178">
        <v>77</v>
      </c>
      <c r="H25" s="1179">
        <v>31</v>
      </c>
      <c r="I25" s="1173"/>
      <c r="J25" s="1176">
        <v>7</v>
      </c>
      <c r="K25" s="1177" t="s">
        <v>17</v>
      </c>
      <c r="L25" s="217">
        <v>89</v>
      </c>
      <c r="M25" s="217">
        <v>3771</v>
      </c>
      <c r="N25" s="217">
        <v>5402</v>
      </c>
      <c r="O25" s="217">
        <v>9</v>
      </c>
      <c r="P25" s="1178">
        <v>398</v>
      </c>
      <c r="Q25" s="1179">
        <v>1458</v>
      </c>
      <c r="R25" s="1173"/>
      <c r="S25" s="1176">
        <v>7</v>
      </c>
      <c r="T25" s="1177" t="s">
        <v>17</v>
      </c>
      <c r="U25" s="217">
        <v>32</v>
      </c>
      <c r="V25" s="217">
        <v>975</v>
      </c>
      <c r="W25" s="217">
        <v>1022</v>
      </c>
      <c r="X25" s="217">
        <v>0</v>
      </c>
      <c r="Y25" s="1178">
        <v>0</v>
      </c>
      <c r="Z25" s="1179">
        <v>0</v>
      </c>
      <c r="AA25" s="1173"/>
      <c r="AB25" s="1176">
        <v>7</v>
      </c>
      <c r="AC25" s="1177" t="s">
        <v>17</v>
      </c>
      <c r="AD25" s="217">
        <v>24</v>
      </c>
      <c r="AE25" s="217">
        <v>1500</v>
      </c>
      <c r="AF25" s="217">
        <v>1551</v>
      </c>
      <c r="AG25" s="217">
        <v>0</v>
      </c>
      <c r="AH25" s="1178">
        <v>0</v>
      </c>
      <c r="AI25" s="1179">
        <v>0</v>
      </c>
      <c r="AJ25" s="1173"/>
      <c r="AK25" s="1176">
        <v>7</v>
      </c>
      <c r="AL25" s="1177" t="s">
        <v>17</v>
      </c>
      <c r="AM25" s="217">
        <v>4</v>
      </c>
      <c r="AN25" s="217">
        <v>105</v>
      </c>
      <c r="AO25" s="217">
        <v>308</v>
      </c>
      <c r="AP25" s="217">
        <v>5</v>
      </c>
      <c r="AQ25" s="1178">
        <v>210</v>
      </c>
      <c r="AR25" s="1179">
        <v>205</v>
      </c>
      <c r="AS25" s="1173"/>
      <c r="AT25" s="1176">
        <v>7</v>
      </c>
      <c r="AU25" s="1177" t="s">
        <v>17</v>
      </c>
      <c r="AV25" s="217">
        <v>8</v>
      </c>
      <c r="AW25" s="217">
        <v>370</v>
      </c>
      <c r="AX25" s="217">
        <v>974</v>
      </c>
      <c r="AY25" s="217">
        <v>2</v>
      </c>
      <c r="AZ25" s="1178">
        <v>168</v>
      </c>
      <c r="BA25" s="1179">
        <v>168</v>
      </c>
      <c r="BB25" s="1173"/>
      <c r="BC25" s="1176">
        <v>7</v>
      </c>
      <c r="BD25" s="1177" t="s">
        <v>17</v>
      </c>
      <c r="BE25" s="217">
        <v>6</v>
      </c>
      <c r="BF25" s="217">
        <v>335</v>
      </c>
      <c r="BG25" s="217">
        <v>568</v>
      </c>
      <c r="BH25" s="217">
        <v>0</v>
      </c>
      <c r="BI25" s="1178">
        <v>0</v>
      </c>
      <c r="BJ25" s="1179">
        <v>0</v>
      </c>
      <c r="BK25" s="1173"/>
      <c r="BL25" s="1176">
        <v>7</v>
      </c>
      <c r="BM25" s="1177" t="s">
        <v>17</v>
      </c>
      <c r="BN25" s="217">
        <v>15</v>
      </c>
      <c r="BO25" s="217">
        <v>486</v>
      </c>
      <c r="BP25" s="217">
        <v>979</v>
      </c>
      <c r="BQ25" s="217">
        <v>2</v>
      </c>
      <c r="BR25" s="1178">
        <v>20</v>
      </c>
      <c r="BS25" s="1179">
        <v>1085</v>
      </c>
      <c r="BT25" s="1173"/>
      <c r="BU25" s="1176">
        <v>7</v>
      </c>
      <c r="BV25" s="1177" t="s">
        <v>17</v>
      </c>
      <c r="BW25" s="217">
        <v>0</v>
      </c>
      <c r="BX25" s="217">
        <v>0</v>
      </c>
      <c r="BY25" s="217">
        <v>0</v>
      </c>
      <c r="BZ25" s="217">
        <v>0</v>
      </c>
      <c r="CA25" s="1178">
        <v>0</v>
      </c>
      <c r="CB25" s="895">
        <v>0</v>
      </c>
      <c r="CC25" s="1173"/>
      <c r="CD25" s="1176">
        <v>7</v>
      </c>
      <c r="CE25" s="1177" t="s">
        <v>17</v>
      </c>
      <c r="CF25" s="217">
        <v>8</v>
      </c>
      <c r="CG25" s="217">
        <v>28</v>
      </c>
      <c r="CH25" s="217">
        <v>37</v>
      </c>
      <c r="CI25" s="1192">
        <v>0</v>
      </c>
      <c r="CJ25" s="1188">
        <v>0</v>
      </c>
      <c r="CK25" s="1190">
        <v>0</v>
      </c>
      <c r="CL25" s="1173"/>
      <c r="CM25" s="1176">
        <v>7</v>
      </c>
      <c r="CN25" s="1177" t="s">
        <v>17</v>
      </c>
      <c r="CO25" s="217">
        <v>5</v>
      </c>
      <c r="CP25" s="217">
        <v>17</v>
      </c>
      <c r="CQ25" s="217">
        <v>19</v>
      </c>
      <c r="CR25" s="217">
        <v>0</v>
      </c>
      <c r="CS25" s="1178">
        <v>0</v>
      </c>
      <c r="CT25" s="1179">
        <v>0</v>
      </c>
      <c r="CU25" s="1173"/>
      <c r="CV25" s="1176">
        <v>7</v>
      </c>
      <c r="CW25" s="1177" t="s">
        <v>17</v>
      </c>
      <c r="CX25" s="217">
        <v>3</v>
      </c>
      <c r="CY25" s="217">
        <v>11</v>
      </c>
      <c r="CZ25" s="217">
        <v>18</v>
      </c>
      <c r="DA25" s="217">
        <v>0</v>
      </c>
      <c r="DB25" s="1178">
        <v>0</v>
      </c>
      <c r="DC25" s="1179">
        <v>0</v>
      </c>
      <c r="DD25" s="1173"/>
      <c r="DE25" s="1176">
        <v>7</v>
      </c>
      <c r="DF25" s="1177" t="s">
        <v>17</v>
      </c>
      <c r="DG25" s="217">
        <v>1</v>
      </c>
      <c r="DH25" s="217">
        <v>6</v>
      </c>
      <c r="DI25" s="217">
        <v>358</v>
      </c>
      <c r="DJ25" s="217">
        <v>0</v>
      </c>
      <c r="DK25" s="1178">
        <v>0</v>
      </c>
      <c r="DL25" s="1179">
        <v>0</v>
      </c>
      <c r="DM25" s="1173"/>
      <c r="DN25" s="1176">
        <v>7</v>
      </c>
      <c r="DO25" s="1177" t="s">
        <v>17</v>
      </c>
      <c r="DP25" s="217">
        <v>16</v>
      </c>
      <c r="DQ25" s="217">
        <v>465</v>
      </c>
      <c r="DR25" s="217">
        <v>447</v>
      </c>
      <c r="DS25" s="217">
        <v>7</v>
      </c>
      <c r="DT25" s="1178">
        <v>300</v>
      </c>
      <c r="DU25" s="1179">
        <v>240</v>
      </c>
      <c r="DV25" s="1173"/>
      <c r="DW25" s="1176">
        <v>7</v>
      </c>
      <c r="DX25" s="1177" t="s">
        <v>17</v>
      </c>
      <c r="DY25" s="217">
        <v>1</v>
      </c>
      <c r="DZ25" s="900" t="s">
        <v>111</v>
      </c>
      <c r="EA25" s="217">
        <v>1009</v>
      </c>
      <c r="EB25" s="217">
        <v>0</v>
      </c>
      <c r="EC25" s="900" t="s">
        <v>111</v>
      </c>
      <c r="ED25" s="1179">
        <v>0</v>
      </c>
      <c r="EF25" s="1176">
        <v>7</v>
      </c>
      <c r="EG25" s="1177" t="s">
        <v>17</v>
      </c>
      <c r="EH25" s="217">
        <v>1</v>
      </c>
      <c r="EI25" s="900" t="s">
        <v>111</v>
      </c>
      <c r="EJ25" s="217">
        <v>1009</v>
      </c>
      <c r="EK25" s="217">
        <v>0</v>
      </c>
      <c r="EL25" s="900" t="s">
        <v>111</v>
      </c>
      <c r="EM25" s="1179">
        <v>0</v>
      </c>
      <c r="EN25" s="1173"/>
      <c r="EO25" s="1176">
        <v>7</v>
      </c>
      <c r="EP25" s="1177" t="s">
        <v>17</v>
      </c>
      <c r="EQ25" s="217">
        <v>1</v>
      </c>
      <c r="ER25" s="900" t="s">
        <v>111</v>
      </c>
      <c r="ES25" s="217">
        <v>1006</v>
      </c>
      <c r="ET25" s="217">
        <v>0</v>
      </c>
      <c r="EU25" s="900" t="s">
        <v>111</v>
      </c>
      <c r="EV25" s="1179">
        <v>0</v>
      </c>
      <c r="EW25" s="1173"/>
      <c r="EX25" s="1176">
        <v>7</v>
      </c>
      <c r="EY25" s="1177" t="s">
        <v>17</v>
      </c>
      <c r="EZ25" s="217">
        <v>1</v>
      </c>
      <c r="FA25" s="900" t="s">
        <v>111</v>
      </c>
      <c r="FB25" s="217">
        <v>3</v>
      </c>
      <c r="FC25" s="217">
        <v>0</v>
      </c>
      <c r="FD25" s="900" t="s">
        <v>111</v>
      </c>
      <c r="FE25" s="1179">
        <v>0</v>
      </c>
      <c r="FF25" s="1173"/>
      <c r="FG25" s="1176">
        <v>7</v>
      </c>
      <c r="FH25" s="1177" t="s">
        <v>17</v>
      </c>
      <c r="FI25" s="217">
        <v>1</v>
      </c>
      <c r="FJ25" s="900" t="s">
        <v>111</v>
      </c>
      <c r="FK25" s="217">
        <v>165</v>
      </c>
      <c r="FL25" s="217">
        <v>0</v>
      </c>
      <c r="FM25" s="900" t="s">
        <v>111</v>
      </c>
      <c r="FN25" s="1179">
        <v>0</v>
      </c>
      <c r="FP25" s="1663"/>
      <c r="FQ25" s="1161"/>
      <c r="FR25" s="1664"/>
      <c r="FS25" s="1663"/>
      <c r="FT25" s="1161"/>
      <c r="FU25" s="1503"/>
      <c r="FV25" s="1503"/>
    </row>
    <row r="26" spans="1:178" ht="26.25">
      <c r="A26" s="1181">
        <v>8</v>
      </c>
      <c r="B26" s="1182" t="s">
        <v>18</v>
      </c>
      <c r="C26" s="217">
        <v>1</v>
      </c>
      <c r="D26" s="217">
        <v>44</v>
      </c>
      <c r="E26" s="217">
        <v>48</v>
      </c>
      <c r="F26" s="217"/>
      <c r="G26" s="1193">
        <v>0</v>
      </c>
      <c r="H26" s="1194"/>
      <c r="I26" s="1173"/>
      <c r="J26" s="1181">
        <v>8</v>
      </c>
      <c r="K26" s="1182" t="s">
        <v>18</v>
      </c>
      <c r="L26" s="217">
        <v>33</v>
      </c>
      <c r="M26" s="217">
        <v>2204</v>
      </c>
      <c r="N26" s="217">
        <v>2772</v>
      </c>
      <c r="O26" s="217">
        <v>1</v>
      </c>
      <c r="P26" s="1178">
        <v>30</v>
      </c>
      <c r="Q26" s="1179">
        <v>30</v>
      </c>
      <c r="R26" s="1173"/>
      <c r="S26" s="1181">
        <v>8</v>
      </c>
      <c r="T26" s="1182" t="s">
        <v>18</v>
      </c>
      <c r="U26" s="217">
        <v>9</v>
      </c>
      <c r="V26" s="217">
        <v>419</v>
      </c>
      <c r="W26" s="217">
        <v>558</v>
      </c>
      <c r="X26" s="217">
        <v>1</v>
      </c>
      <c r="Y26" s="1178">
        <v>30</v>
      </c>
      <c r="Z26" s="1179">
        <v>30</v>
      </c>
      <c r="AA26" s="1173"/>
      <c r="AB26" s="1181">
        <v>8</v>
      </c>
      <c r="AC26" s="1182" t="s">
        <v>18</v>
      </c>
      <c r="AD26" s="217">
        <v>12</v>
      </c>
      <c r="AE26" s="217">
        <v>1155</v>
      </c>
      <c r="AF26" s="217">
        <v>1467</v>
      </c>
      <c r="AG26" s="217">
        <v>0</v>
      </c>
      <c r="AH26" s="1178">
        <v>0</v>
      </c>
      <c r="AI26" s="1179">
        <v>0</v>
      </c>
      <c r="AJ26" s="1173"/>
      <c r="AK26" s="1181">
        <v>8</v>
      </c>
      <c r="AL26" s="1182" t="s">
        <v>18</v>
      </c>
      <c r="AM26" s="217">
        <v>1</v>
      </c>
      <c r="AN26" s="217">
        <v>135</v>
      </c>
      <c r="AO26" s="217">
        <v>160</v>
      </c>
      <c r="AP26" s="217">
        <v>0</v>
      </c>
      <c r="AQ26" s="1178">
        <v>0</v>
      </c>
      <c r="AR26" s="1179">
        <v>0</v>
      </c>
      <c r="AS26" s="1173"/>
      <c r="AT26" s="1181">
        <v>8</v>
      </c>
      <c r="AU26" s="1182" t="s">
        <v>18</v>
      </c>
      <c r="AV26" s="217">
        <v>4</v>
      </c>
      <c r="AW26" s="217">
        <v>280</v>
      </c>
      <c r="AX26" s="217">
        <v>332</v>
      </c>
      <c r="AY26" s="217">
        <v>0</v>
      </c>
      <c r="AZ26" s="1178">
        <v>0</v>
      </c>
      <c r="BA26" s="1179">
        <v>0</v>
      </c>
      <c r="BB26" s="1173"/>
      <c r="BC26" s="1181">
        <v>8</v>
      </c>
      <c r="BD26" s="1182" t="s">
        <v>18</v>
      </c>
      <c r="BE26" s="217">
        <v>5</v>
      </c>
      <c r="BF26" s="217">
        <v>65</v>
      </c>
      <c r="BG26" s="217">
        <v>62</v>
      </c>
      <c r="BH26" s="217">
        <v>0</v>
      </c>
      <c r="BI26" s="1178">
        <v>0</v>
      </c>
      <c r="BJ26" s="1179">
        <v>0</v>
      </c>
      <c r="BK26" s="1173"/>
      <c r="BL26" s="1181">
        <v>8</v>
      </c>
      <c r="BM26" s="1182" t="s">
        <v>18</v>
      </c>
      <c r="BN26" s="217">
        <v>2</v>
      </c>
      <c r="BO26" s="217">
        <v>150</v>
      </c>
      <c r="BP26" s="217">
        <v>193</v>
      </c>
      <c r="BQ26" s="217">
        <v>0</v>
      </c>
      <c r="BR26" s="1178">
        <v>0</v>
      </c>
      <c r="BS26" s="1179">
        <v>0</v>
      </c>
      <c r="BT26" s="1173"/>
      <c r="BU26" s="1181">
        <v>8</v>
      </c>
      <c r="BV26" s="1182" t="s">
        <v>18</v>
      </c>
      <c r="BW26" s="217">
        <v>0</v>
      </c>
      <c r="BX26" s="217">
        <v>0</v>
      </c>
      <c r="BY26" s="217">
        <v>0</v>
      </c>
      <c r="BZ26" s="908"/>
      <c r="CA26" s="1178">
        <v>0</v>
      </c>
      <c r="CB26" s="895">
        <v>0</v>
      </c>
      <c r="CC26" s="1173"/>
      <c r="CD26" s="1181">
        <v>8</v>
      </c>
      <c r="CE26" s="1182" t="s">
        <v>18</v>
      </c>
      <c r="CF26" s="217">
        <v>0</v>
      </c>
      <c r="CG26" s="217">
        <v>0</v>
      </c>
      <c r="CH26" s="217">
        <v>0</v>
      </c>
      <c r="CI26" s="217">
        <v>0</v>
      </c>
      <c r="CJ26" s="1178">
        <v>0</v>
      </c>
      <c r="CK26" s="1179">
        <v>0</v>
      </c>
      <c r="CL26" s="1173"/>
      <c r="CM26" s="1181">
        <v>8</v>
      </c>
      <c r="CN26" s="1182" t="s">
        <v>18</v>
      </c>
      <c r="CO26" s="217">
        <v>0</v>
      </c>
      <c r="CP26" s="217">
        <v>0</v>
      </c>
      <c r="CQ26" s="217">
        <v>0</v>
      </c>
      <c r="CR26" s="217">
        <v>0</v>
      </c>
      <c r="CS26" s="1178">
        <v>0</v>
      </c>
      <c r="CT26" s="1179">
        <v>0</v>
      </c>
      <c r="CU26" s="1173"/>
      <c r="CV26" s="1181">
        <v>8</v>
      </c>
      <c r="CW26" s="1182" t="s">
        <v>18</v>
      </c>
      <c r="CX26" s="217">
        <v>0</v>
      </c>
      <c r="CY26" s="217">
        <v>0</v>
      </c>
      <c r="CZ26" s="217">
        <v>0</v>
      </c>
      <c r="DA26" s="217">
        <v>0</v>
      </c>
      <c r="DB26" s="1178">
        <v>0</v>
      </c>
      <c r="DC26" s="1179">
        <v>0</v>
      </c>
      <c r="DD26" s="1173"/>
      <c r="DE26" s="1181">
        <v>8</v>
      </c>
      <c r="DF26" s="1182" t="s">
        <v>18</v>
      </c>
      <c r="DG26" s="217">
        <v>2</v>
      </c>
      <c r="DH26" s="217">
        <v>0</v>
      </c>
      <c r="DI26" s="217">
        <v>4000</v>
      </c>
      <c r="DJ26" s="217">
        <v>0</v>
      </c>
      <c r="DK26" s="1178">
        <v>0</v>
      </c>
      <c r="DL26" s="1179">
        <v>0</v>
      </c>
      <c r="DM26" s="1173"/>
      <c r="DN26" s="1181">
        <v>8</v>
      </c>
      <c r="DO26" s="1182" t="s">
        <v>18</v>
      </c>
      <c r="DP26" s="217">
        <v>3</v>
      </c>
      <c r="DQ26" s="217">
        <v>150</v>
      </c>
      <c r="DR26" s="217">
        <v>150</v>
      </c>
      <c r="DS26" s="217">
        <v>0</v>
      </c>
      <c r="DT26" s="1193">
        <v>0</v>
      </c>
      <c r="DU26" s="1194">
        <v>0</v>
      </c>
      <c r="DV26" s="1173"/>
      <c r="DW26" s="1181">
        <v>8</v>
      </c>
      <c r="DX26" s="1182" t="s">
        <v>18</v>
      </c>
      <c r="DY26" s="217">
        <v>2</v>
      </c>
      <c r="DZ26" s="900" t="s">
        <v>111</v>
      </c>
      <c r="EA26" s="217">
        <v>399</v>
      </c>
      <c r="EB26" s="217">
        <v>0</v>
      </c>
      <c r="EC26" s="900" t="s">
        <v>111</v>
      </c>
      <c r="ED26" s="1179">
        <v>0</v>
      </c>
      <c r="EF26" s="1181">
        <v>8</v>
      </c>
      <c r="EG26" s="1182" t="s">
        <v>18</v>
      </c>
      <c r="EH26" s="217">
        <v>2</v>
      </c>
      <c r="EI26" s="900" t="s">
        <v>111</v>
      </c>
      <c r="EJ26" s="217">
        <v>399</v>
      </c>
      <c r="EK26" s="217">
        <v>0</v>
      </c>
      <c r="EL26" s="900" t="s">
        <v>111</v>
      </c>
      <c r="EM26" s="1179">
        <v>0</v>
      </c>
      <c r="EN26" s="1173"/>
      <c r="EO26" s="1181">
        <v>8</v>
      </c>
      <c r="EP26" s="1182" t="s">
        <v>18</v>
      </c>
      <c r="EQ26" s="217">
        <v>1</v>
      </c>
      <c r="ER26" s="900" t="s">
        <v>111</v>
      </c>
      <c r="ES26" s="217">
        <v>35</v>
      </c>
      <c r="ET26" s="217">
        <v>0</v>
      </c>
      <c r="EU26" s="900" t="s">
        <v>111</v>
      </c>
      <c r="EV26" s="1179">
        <v>0</v>
      </c>
      <c r="EW26" s="1173"/>
      <c r="EX26" s="1181">
        <v>8</v>
      </c>
      <c r="EY26" s="1182" t="s">
        <v>18</v>
      </c>
      <c r="EZ26" s="217">
        <v>0</v>
      </c>
      <c r="FA26" s="900" t="s">
        <v>111</v>
      </c>
      <c r="FB26" s="217">
        <v>0</v>
      </c>
      <c r="FC26" s="217">
        <v>0</v>
      </c>
      <c r="FD26" s="900" t="s">
        <v>111</v>
      </c>
      <c r="FE26" s="1179">
        <v>0</v>
      </c>
      <c r="FF26" s="1173"/>
      <c r="FG26" s="1181">
        <v>8</v>
      </c>
      <c r="FH26" s="1182" t="s">
        <v>18</v>
      </c>
      <c r="FI26" s="217">
        <v>0</v>
      </c>
      <c r="FJ26" s="900" t="s">
        <v>111</v>
      </c>
      <c r="FK26" s="217">
        <v>0</v>
      </c>
      <c r="FL26" s="217">
        <v>0</v>
      </c>
      <c r="FM26" s="900" t="s">
        <v>111</v>
      </c>
      <c r="FN26" s="1179">
        <v>0</v>
      </c>
      <c r="FP26" s="1663"/>
      <c r="FQ26" s="1161"/>
      <c r="FR26" s="1664"/>
      <c r="FS26" s="1663"/>
      <c r="FT26" s="1161"/>
      <c r="FU26" s="1503"/>
      <c r="FV26" s="1503"/>
    </row>
    <row r="27" spans="1:178" ht="26.25">
      <c r="A27" s="1176">
        <v>9</v>
      </c>
      <c r="B27" s="1177" t="s">
        <v>19</v>
      </c>
      <c r="C27" s="217">
        <v>0</v>
      </c>
      <c r="D27" s="217">
        <v>0</v>
      </c>
      <c r="E27" s="217">
        <v>0</v>
      </c>
      <c r="F27" s="217">
        <v>0</v>
      </c>
      <c r="G27" s="1178">
        <v>0</v>
      </c>
      <c r="H27" s="1179">
        <v>0</v>
      </c>
      <c r="I27" s="1173"/>
      <c r="J27" s="1176">
        <v>9</v>
      </c>
      <c r="K27" s="1177" t="s">
        <v>19</v>
      </c>
      <c r="L27" s="217">
        <v>58</v>
      </c>
      <c r="M27" s="217">
        <v>1934</v>
      </c>
      <c r="N27" s="217">
        <v>2169</v>
      </c>
      <c r="O27" s="217">
        <v>25</v>
      </c>
      <c r="P27" s="1178">
        <v>1063</v>
      </c>
      <c r="Q27" s="1179">
        <v>1609</v>
      </c>
      <c r="R27" s="1173"/>
      <c r="S27" s="1176">
        <v>9</v>
      </c>
      <c r="T27" s="1177" t="s">
        <v>19</v>
      </c>
      <c r="U27" s="217">
        <v>39</v>
      </c>
      <c r="V27" s="217">
        <v>1124</v>
      </c>
      <c r="W27" s="217">
        <v>1224</v>
      </c>
      <c r="X27" s="217">
        <v>3</v>
      </c>
      <c r="Y27" s="1178">
        <v>90</v>
      </c>
      <c r="Z27" s="1179">
        <v>91</v>
      </c>
      <c r="AA27" s="1173"/>
      <c r="AB27" s="1176">
        <v>9</v>
      </c>
      <c r="AC27" s="1177" t="s">
        <v>19</v>
      </c>
      <c r="AD27" s="217">
        <v>7</v>
      </c>
      <c r="AE27" s="217">
        <v>296</v>
      </c>
      <c r="AF27" s="217">
        <v>343</v>
      </c>
      <c r="AG27" s="217">
        <v>0</v>
      </c>
      <c r="AH27" s="1178">
        <v>0</v>
      </c>
      <c r="AI27" s="1179">
        <v>0</v>
      </c>
      <c r="AJ27" s="1173"/>
      <c r="AK27" s="1176">
        <v>9</v>
      </c>
      <c r="AL27" s="1177" t="s">
        <v>19</v>
      </c>
      <c r="AM27" s="217">
        <v>0</v>
      </c>
      <c r="AN27" s="217">
        <v>0</v>
      </c>
      <c r="AO27" s="217">
        <v>0</v>
      </c>
      <c r="AP27" s="217">
        <v>6</v>
      </c>
      <c r="AQ27" s="1178">
        <v>317</v>
      </c>
      <c r="AR27" s="1179">
        <v>601</v>
      </c>
      <c r="AS27" s="1173"/>
      <c r="AT27" s="1176">
        <v>9</v>
      </c>
      <c r="AU27" s="1177" t="s">
        <v>19</v>
      </c>
      <c r="AV27" s="217">
        <v>1</v>
      </c>
      <c r="AW27" s="217">
        <v>60</v>
      </c>
      <c r="AX27" s="217">
        <v>63</v>
      </c>
      <c r="AY27" s="217">
        <v>3</v>
      </c>
      <c r="AZ27" s="1178">
        <v>335</v>
      </c>
      <c r="BA27" s="1179">
        <v>407</v>
      </c>
      <c r="BB27" s="1173"/>
      <c r="BC27" s="1176">
        <v>9</v>
      </c>
      <c r="BD27" s="1177" t="s">
        <v>19</v>
      </c>
      <c r="BE27" s="217">
        <v>5</v>
      </c>
      <c r="BF27" s="217">
        <v>155</v>
      </c>
      <c r="BG27" s="217">
        <v>195</v>
      </c>
      <c r="BH27" s="217">
        <v>2</v>
      </c>
      <c r="BI27" s="1178">
        <v>80</v>
      </c>
      <c r="BJ27" s="1179">
        <v>125</v>
      </c>
      <c r="BK27" s="1173"/>
      <c r="BL27" s="1176">
        <v>9</v>
      </c>
      <c r="BM27" s="1177" t="s">
        <v>19</v>
      </c>
      <c r="BN27" s="217">
        <v>6</v>
      </c>
      <c r="BO27" s="217">
        <v>299</v>
      </c>
      <c r="BP27" s="217">
        <v>344</v>
      </c>
      <c r="BQ27" s="217">
        <v>11</v>
      </c>
      <c r="BR27" s="1178">
        <v>241</v>
      </c>
      <c r="BS27" s="1179">
        <v>385</v>
      </c>
      <c r="BT27" s="1173"/>
      <c r="BU27" s="1176">
        <v>9</v>
      </c>
      <c r="BV27" s="1177" t="s">
        <v>19</v>
      </c>
      <c r="BW27" s="217">
        <v>0</v>
      </c>
      <c r="BX27" s="217">
        <v>0</v>
      </c>
      <c r="BY27" s="217">
        <v>0</v>
      </c>
      <c r="BZ27" s="217">
        <v>0</v>
      </c>
      <c r="CA27" s="1178">
        <v>0</v>
      </c>
      <c r="CB27" s="895">
        <v>0</v>
      </c>
      <c r="CC27" s="1173"/>
      <c r="CD27" s="1176">
        <v>9</v>
      </c>
      <c r="CE27" s="1177" t="s">
        <v>19</v>
      </c>
      <c r="CF27" s="217">
        <v>2</v>
      </c>
      <c r="CG27" s="217">
        <v>5</v>
      </c>
      <c r="CH27" s="217">
        <v>8</v>
      </c>
      <c r="CI27" s="217">
        <v>0</v>
      </c>
      <c r="CJ27" s="1178">
        <v>0</v>
      </c>
      <c r="CK27" s="1179">
        <v>0</v>
      </c>
      <c r="CL27" s="1173"/>
      <c r="CM27" s="1176">
        <v>9</v>
      </c>
      <c r="CN27" s="1177" t="s">
        <v>19</v>
      </c>
      <c r="CO27" s="217">
        <v>2</v>
      </c>
      <c r="CP27" s="217">
        <v>5</v>
      </c>
      <c r="CQ27" s="217">
        <v>8</v>
      </c>
      <c r="CR27" s="217">
        <v>0</v>
      </c>
      <c r="CS27" s="1178">
        <v>0</v>
      </c>
      <c r="CT27" s="1179">
        <v>0</v>
      </c>
      <c r="CU27" s="1173"/>
      <c r="CV27" s="1176">
        <v>9</v>
      </c>
      <c r="CW27" s="1177" t="s">
        <v>19</v>
      </c>
      <c r="CX27" s="217">
        <v>0</v>
      </c>
      <c r="CY27" s="217">
        <v>0</v>
      </c>
      <c r="CZ27" s="217">
        <v>0</v>
      </c>
      <c r="DA27" s="217">
        <v>0</v>
      </c>
      <c r="DB27" s="1178">
        <v>0</v>
      </c>
      <c r="DC27" s="1179">
        <v>0</v>
      </c>
      <c r="DD27" s="1173"/>
      <c r="DE27" s="1176">
        <v>9</v>
      </c>
      <c r="DF27" s="1177" t="s">
        <v>19</v>
      </c>
      <c r="DG27" s="217">
        <v>1</v>
      </c>
      <c r="DH27" s="217">
        <v>4</v>
      </c>
      <c r="DI27" s="217">
        <v>254</v>
      </c>
      <c r="DJ27" s="217">
        <v>0</v>
      </c>
      <c r="DK27" s="1178">
        <v>0</v>
      </c>
      <c r="DL27" s="1179">
        <v>0</v>
      </c>
      <c r="DM27" s="1173"/>
      <c r="DN27" s="1176">
        <v>9</v>
      </c>
      <c r="DO27" s="1177" t="s">
        <v>19</v>
      </c>
      <c r="DP27" s="217">
        <v>7</v>
      </c>
      <c r="DQ27" s="217">
        <v>157</v>
      </c>
      <c r="DR27" s="217">
        <v>195</v>
      </c>
      <c r="DS27" s="217">
        <v>14</v>
      </c>
      <c r="DT27" s="1178">
        <v>465</v>
      </c>
      <c r="DU27" s="1179">
        <v>594</v>
      </c>
      <c r="DV27" s="1173"/>
      <c r="DW27" s="1176">
        <v>9</v>
      </c>
      <c r="DX27" s="1177" t="s">
        <v>19</v>
      </c>
      <c r="DY27" s="217">
        <v>0</v>
      </c>
      <c r="DZ27" s="900" t="s">
        <v>111</v>
      </c>
      <c r="EA27" s="217">
        <v>0</v>
      </c>
      <c r="EB27" s="217">
        <v>0</v>
      </c>
      <c r="EC27" s="900" t="s">
        <v>111</v>
      </c>
      <c r="ED27" s="1179">
        <v>0</v>
      </c>
      <c r="EF27" s="1176">
        <v>9</v>
      </c>
      <c r="EG27" s="1177" t="s">
        <v>19</v>
      </c>
      <c r="EH27" s="217">
        <v>0</v>
      </c>
      <c r="EI27" s="900" t="s">
        <v>111</v>
      </c>
      <c r="EJ27" s="217">
        <v>0</v>
      </c>
      <c r="EK27" s="217">
        <v>0</v>
      </c>
      <c r="EL27" s="900" t="s">
        <v>111</v>
      </c>
      <c r="EM27" s="1179">
        <v>0</v>
      </c>
      <c r="EN27" s="1173"/>
      <c r="EO27" s="1176">
        <v>9</v>
      </c>
      <c r="EP27" s="1177" t="s">
        <v>19</v>
      </c>
      <c r="EQ27" s="217">
        <v>0</v>
      </c>
      <c r="ER27" s="900" t="s">
        <v>111</v>
      </c>
      <c r="ES27" s="217">
        <v>0</v>
      </c>
      <c r="ET27" s="217">
        <v>0</v>
      </c>
      <c r="EU27" s="900" t="s">
        <v>111</v>
      </c>
      <c r="EV27" s="1179">
        <v>0</v>
      </c>
      <c r="EW27" s="1173"/>
      <c r="EX27" s="1176">
        <v>9</v>
      </c>
      <c r="EY27" s="1177" t="s">
        <v>19</v>
      </c>
      <c r="EZ27" s="217">
        <v>0</v>
      </c>
      <c r="FA27" s="900" t="s">
        <v>111</v>
      </c>
      <c r="FB27" s="217">
        <v>0</v>
      </c>
      <c r="FC27" s="217">
        <v>0</v>
      </c>
      <c r="FD27" s="900" t="s">
        <v>111</v>
      </c>
      <c r="FE27" s="1179">
        <v>0</v>
      </c>
      <c r="FF27" s="1173"/>
      <c r="FG27" s="1176">
        <v>9</v>
      </c>
      <c r="FH27" s="1177" t="s">
        <v>19</v>
      </c>
      <c r="FI27" s="217">
        <v>0</v>
      </c>
      <c r="FJ27" s="900" t="s">
        <v>111</v>
      </c>
      <c r="FK27" s="217">
        <v>0</v>
      </c>
      <c r="FL27" s="217">
        <v>0</v>
      </c>
      <c r="FM27" s="900" t="s">
        <v>111</v>
      </c>
      <c r="FN27" s="1179">
        <v>0</v>
      </c>
      <c r="FP27" s="1663"/>
      <c r="FQ27" s="1161"/>
      <c r="FR27" s="1664"/>
      <c r="FS27" s="1663"/>
      <c r="FT27" s="1161"/>
      <c r="FU27" s="1503"/>
      <c r="FV27" s="1503"/>
    </row>
    <row r="28" spans="1:178" ht="26.25">
      <c r="A28" s="1176">
        <v>10</v>
      </c>
      <c r="B28" s="1177" t="s">
        <v>20</v>
      </c>
      <c r="C28" s="217">
        <v>0</v>
      </c>
      <c r="D28" s="217">
        <v>0</v>
      </c>
      <c r="E28" s="217">
        <v>0</v>
      </c>
      <c r="F28" s="217">
        <v>0</v>
      </c>
      <c r="G28" s="1178">
        <v>0</v>
      </c>
      <c r="H28" s="1179">
        <v>0</v>
      </c>
      <c r="I28" s="1173"/>
      <c r="J28" s="1176">
        <v>10</v>
      </c>
      <c r="K28" s="1177" t="s">
        <v>20</v>
      </c>
      <c r="L28" s="217">
        <v>16</v>
      </c>
      <c r="M28" s="217">
        <v>698</v>
      </c>
      <c r="N28" s="217">
        <v>1199</v>
      </c>
      <c r="O28" s="217">
        <v>5</v>
      </c>
      <c r="P28" s="1178">
        <v>264</v>
      </c>
      <c r="Q28" s="1179">
        <v>481</v>
      </c>
      <c r="R28" s="1173"/>
      <c r="S28" s="1176">
        <v>10</v>
      </c>
      <c r="T28" s="1177" t="s">
        <v>20</v>
      </c>
      <c r="U28" s="217">
        <v>8</v>
      </c>
      <c r="V28" s="217">
        <v>216</v>
      </c>
      <c r="W28" s="217">
        <v>223</v>
      </c>
      <c r="X28" s="217">
        <v>0</v>
      </c>
      <c r="Y28" s="1178">
        <v>0</v>
      </c>
      <c r="Z28" s="1179">
        <v>0</v>
      </c>
      <c r="AA28" s="1173"/>
      <c r="AB28" s="1176">
        <v>10</v>
      </c>
      <c r="AC28" s="1177" t="s">
        <v>20</v>
      </c>
      <c r="AD28" s="217">
        <v>3</v>
      </c>
      <c r="AE28" s="217">
        <v>285</v>
      </c>
      <c r="AF28" s="217">
        <v>703</v>
      </c>
      <c r="AG28" s="217">
        <v>0</v>
      </c>
      <c r="AH28" s="1178">
        <v>0</v>
      </c>
      <c r="AI28" s="1179">
        <v>0</v>
      </c>
      <c r="AJ28" s="1173"/>
      <c r="AK28" s="1176">
        <v>10</v>
      </c>
      <c r="AL28" s="1177" t="s">
        <v>20</v>
      </c>
      <c r="AM28" s="217">
        <v>2</v>
      </c>
      <c r="AN28" s="217">
        <v>32</v>
      </c>
      <c r="AO28" s="217">
        <v>41</v>
      </c>
      <c r="AP28" s="217">
        <v>2</v>
      </c>
      <c r="AQ28" s="1178">
        <v>159</v>
      </c>
      <c r="AR28" s="1179">
        <v>374</v>
      </c>
      <c r="AS28" s="1173"/>
      <c r="AT28" s="1176">
        <v>10</v>
      </c>
      <c r="AU28" s="1177" t="s">
        <v>20</v>
      </c>
      <c r="AV28" s="217">
        <v>0</v>
      </c>
      <c r="AW28" s="217">
        <v>0</v>
      </c>
      <c r="AX28" s="217">
        <v>0</v>
      </c>
      <c r="AY28" s="217">
        <v>1</v>
      </c>
      <c r="AZ28" s="1178">
        <v>40</v>
      </c>
      <c r="BA28" s="1179">
        <v>40</v>
      </c>
      <c r="BB28" s="1173"/>
      <c r="BC28" s="1176">
        <v>10</v>
      </c>
      <c r="BD28" s="1177" t="s">
        <v>20</v>
      </c>
      <c r="BE28" s="217">
        <v>1</v>
      </c>
      <c r="BF28" s="217">
        <v>5</v>
      </c>
      <c r="BG28" s="217">
        <v>20</v>
      </c>
      <c r="BH28" s="217">
        <v>0</v>
      </c>
      <c r="BI28" s="1178">
        <v>0</v>
      </c>
      <c r="BJ28" s="1179">
        <v>0</v>
      </c>
      <c r="BK28" s="1173"/>
      <c r="BL28" s="1176">
        <v>10</v>
      </c>
      <c r="BM28" s="1177" t="s">
        <v>20</v>
      </c>
      <c r="BN28" s="217">
        <v>2</v>
      </c>
      <c r="BO28" s="217">
        <v>160</v>
      </c>
      <c r="BP28" s="217">
        <v>194</v>
      </c>
      <c r="BQ28" s="217">
        <v>2</v>
      </c>
      <c r="BR28" s="1178">
        <v>65</v>
      </c>
      <c r="BS28" s="1179">
        <v>67</v>
      </c>
      <c r="BT28" s="1173"/>
      <c r="BU28" s="1176">
        <v>10</v>
      </c>
      <c r="BV28" s="1177" t="s">
        <v>20</v>
      </c>
      <c r="BW28" s="217">
        <v>0</v>
      </c>
      <c r="BX28" s="217">
        <v>0</v>
      </c>
      <c r="BY28" s="217">
        <v>0</v>
      </c>
      <c r="BZ28" s="908">
        <v>0</v>
      </c>
      <c r="CA28" s="1178">
        <v>0</v>
      </c>
      <c r="CB28" s="895">
        <v>0</v>
      </c>
      <c r="CC28" s="1173"/>
      <c r="CD28" s="1176">
        <v>10</v>
      </c>
      <c r="CE28" s="1177" t="s">
        <v>20</v>
      </c>
      <c r="CF28" s="217">
        <v>0</v>
      </c>
      <c r="CG28" s="217">
        <v>0</v>
      </c>
      <c r="CH28" s="217">
        <v>0</v>
      </c>
      <c r="CI28" s="217">
        <v>0</v>
      </c>
      <c r="CJ28" s="1178">
        <v>0</v>
      </c>
      <c r="CK28" s="1179">
        <v>0</v>
      </c>
      <c r="CL28" s="1173"/>
      <c r="CM28" s="1176">
        <v>10</v>
      </c>
      <c r="CN28" s="1177" t="s">
        <v>20</v>
      </c>
      <c r="CO28" s="217">
        <v>0</v>
      </c>
      <c r="CP28" s="217">
        <v>0</v>
      </c>
      <c r="CQ28" s="217">
        <v>0</v>
      </c>
      <c r="CR28" s="217">
        <v>0</v>
      </c>
      <c r="CS28" s="1178">
        <v>0</v>
      </c>
      <c r="CT28" s="1179">
        <v>0</v>
      </c>
      <c r="CU28" s="1173"/>
      <c r="CV28" s="1176">
        <v>10</v>
      </c>
      <c r="CW28" s="1177" t="s">
        <v>20</v>
      </c>
      <c r="CX28" s="217">
        <v>0</v>
      </c>
      <c r="CY28" s="217">
        <v>0</v>
      </c>
      <c r="CZ28" s="217">
        <v>0</v>
      </c>
      <c r="DA28" s="217">
        <v>0</v>
      </c>
      <c r="DB28" s="1178">
        <v>0</v>
      </c>
      <c r="DC28" s="1179">
        <v>0</v>
      </c>
      <c r="DD28" s="1173"/>
      <c r="DE28" s="1176">
        <v>10</v>
      </c>
      <c r="DF28" s="1177" t="s">
        <v>20</v>
      </c>
      <c r="DG28" s="217">
        <v>0</v>
      </c>
      <c r="DH28" s="217">
        <v>0</v>
      </c>
      <c r="DI28" s="217">
        <v>0</v>
      </c>
      <c r="DJ28" s="217">
        <v>0</v>
      </c>
      <c r="DK28" s="1178">
        <v>0</v>
      </c>
      <c r="DL28" s="1179">
        <v>0</v>
      </c>
      <c r="DM28" s="1173"/>
      <c r="DN28" s="1176">
        <v>10</v>
      </c>
      <c r="DO28" s="1177" t="s">
        <v>20</v>
      </c>
      <c r="DP28" s="217">
        <v>4</v>
      </c>
      <c r="DQ28" s="217">
        <v>164</v>
      </c>
      <c r="DR28" s="217">
        <v>164</v>
      </c>
      <c r="DS28" s="217">
        <v>6</v>
      </c>
      <c r="DT28" s="1178">
        <v>328</v>
      </c>
      <c r="DU28" s="1179">
        <v>328</v>
      </c>
      <c r="DV28" s="1173"/>
      <c r="DW28" s="1176">
        <v>10</v>
      </c>
      <c r="DX28" s="1177" t="s">
        <v>20</v>
      </c>
      <c r="DY28" s="217">
        <v>0</v>
      </c>
      <c r="DZ28" s="900" t="s">
        <v>111</v>
      </c>
      <c r="EA28" s="217">
        <v>0</v>
      </c>
      <c r="EB28" s="217">
        <v>0</v>
      </c>
      <c r="EC28" s="900" t="s">
        <v>111</v>
      </c>
      <c r="ED28" s="1179">
        <v>0</v>
      </c>
      <c r="EF28" s="1176">
        <v>10</v>
      </c>
      <c r="EG28" s="1177" t="s">
        <v>20</v>
      </c>
      <c r="EH28" s="217">
        <v>0</v>
      </c>
      <c r="EI28" s="900" t="s">
        <v>111</v>
      </c>
      <c r="EJ28" s="217">
        <v>0</v>
      </c>
      <c r="EK28" s="217">
        <v>0</v>
      </c>
      <c r="EL28" s="900" t="s">
        <v>111</v>
      </c>
      <c r="EM28" s="1179">
        <v>0</v>
      </c>
      <c r="EN28" s="1173"/>
      <c r="EO28" s="1176">
        <v>10</v>
      </c>
      <c r="EP28" s="1177" t="s">
        <v>20</v>
      </c>
      <c r="EQ28" s="217">
        <v>0</v>
      </c>
      <c r="ER28" s="900" t="s">
        <v>111</v>
      </c>
      <c r="ES28" s="217">
        <v>0</v>
      </c>
      <c r="ET28" s="217">
        <v>0</v>
      </c>
      <c r="EU28" s="900" t="s">
        <v>111</v>
      </c>
      <c r="EV28" s="1179">
        <v>0</v>
      </c>
      <c r="EW28" s="1173"/>
      <c r="EX28" s="1176">
        <v>10</v>
      </c>
      <c r="EY28" s="1177" t="s">
        <v>20</v>
      </c>
      <c r="EZ28" s="217">
        <v>0</v>
      </c>
      <c r="FA28" s="900" t="s">
        <v>111</v>
      </c>
      <c r="FB28" s="217">
        <v>0</v>
      </c>
      <c r="FC28" s="217">
        <v>0</v>
      </c>
      <c r="FD28" s="900" t="s">
        <v>111</v>
      </c>
      <c r="FE28" s="1179">
        <v>0</v>
      </c>
      <c r="FF28" s="1173"/>
      <c r="FG28" s="1176">
        <v>10</v>
      </c>
      <c r="FH28" s="1177" t="s">
        <v>20</v>
      </c>
      <c r="FI28" s="217">
        <v>0</v>
      </c>
      <c r="FJ28" s="900" t="s">
        <v>111</v>
      </c>
      <c r="FK28" s="217">
        <v>0</v>
      </c>
      <c r="FL28" s="217">
        <v>0</v>
      </c>
      <c r="FM28" s="900" t="s">
        <v>111</v>
      </c>
      <c r="FN28" s="1179">
        <v>0</v>
      </c>
      <c r="FP28" s="1663"/>
      <c r="FQ28" s="1161"/>
      <c r="FR28" s="1664"/>
      <c r="FS28" s="1663"/>
      <c r="FT28" s="1161"/>
      <c r="FU28" s="1503"/>
      <c r="FV28" s="1503"/>
    </row>
    <row r="29" spans="1:178" ht="26.25">
      <c r="A29" s="1181">
        <v>11</v>
      </c>
      <c r="B29" s="1182" t="s">
        <v>21</v>
      </c>
      <c r="C29" s="217">
        <v>1</v>
      </c>
      <c r="D29" s="217">
        <v>48</v>
      </c>
      <c r="E29" s="217">
        <v>66</v>
      </c>
      <c r="F29" s="217">
        <v>2</v>
      </c>
      <c r="G29" s="1178">
        <v>63</v>
      </c>
      <c r="H29" s="1179">
        <v>77</v>
      </c>
      <c r="I29" s="1173"/>
      <c r="J29" s="1181">
        <v>11</v>
      </c>
      <c r="K29" s="1182" t="s">
        <v>21</v>
      </c>
      <c r="L29" s="217">
        <v>64</v>
      </c>
      <c r="M29" s="217">
        <v>1890</v>
      </c>
      <c r="N29" s="217">
        <v>2853</v>
      </c>
      <c r="O29" s="217">
        <v>37</v>
      </c>
      <c r="P29" s="1178">
        <v>1068</v>
      </c>
      <c r="Q29" s="1179">
        <v>1530</v>
      </c>
      <c r="R29" s="1173"/>
      <c r="S29" s="1181">
        <v>11</v>
      </c>
      <c r="T29" s="1182" t="s">
        <v>21</v>
      </c>
      <c r="U29" s="217">
        <v>31</v>
      </c>
      <c r="V29" s="217">
        <v>779</v>
      </c>
      <c r="W29" s="217">
        <v>897</v>
      </c>
      <c r="X29" s="217">
        <v>19</v>
      </c>
      <c r="Y29" s="1178">
        <v>423</v>
      </c>
      <c r="Z29" s="1179">
        <v>441</v>
      </c>
      <c r="AA29" s="1173"/>
      <c r="AB29" s="1181">
        <v>11</v>
      </c>
      <c r="AC29" s="1182" t="s">
        <v>21</v>
      </c>
      <c r="AD29" s="217">
        <v>12</v>
      </c>
      <c r="AE29" s="217">
        <v>516</v>
      </c>
      <c r="AF29" s="217">
        <v>844</v>
      </c>
      <c r="AG29" s="217">
        <v>2</v>
      </c>
      <c r="AH29" s="1178">
        <v>58</v>
      </c>
      <c r="AI29" s="1179">
        <v>73</v>
      </c>
      <c r="AJ29" s="1173"/>
      <c r="AK29" s="1181">
        <v>11</v>
      </c>
      <c r="AL29" s="1182" t="s">
        <v>21</v>
      </c>
      <c r="AM29" s="217">
        <v>7</v>
      </c>
      <c r="AN29" s="217">
        <v>139</v>
      </c>
      <c r="AO29" s="217">
        <v>282</v>
      </c>
      <c r="AP29" s="217">
        <v>15</v>
      </c>
      <c r="AQ29" s="1178">
        <v>567</v>
      </c>
      <c r="AR29" s="1179">
        <v>992</v>
      </c>
      <c r="AS29" s="1173"/>
      <c r="AT29" s="1181">
        <v>11</v>
      </c>
      <c r="AU29" s="1182" t="s">
        <v>21</v>
      </c>
      <c r="AV29" s="217">
        <v>1</v>
      </c>
      <c r="AW29" s="217">
        <v>200</v>
      </c>
      <c r="AX29" s="217">
        <v>313</v>
      </c>
      <c r="AY29" s="217">
        <v>0</v>
      </c>
      <c r="AZ29" s="1178">
        <v>0</v>
      </c>
      <c r="BA29" s="1179">
        <v>0</v>
      </c>
      <c r="BB29" s="1173"/>
      <c r="BC29" s="1181">
        <v>11</v>
      </c>
      <c r="BD29" s="1182" t="s">
        <v>21</v>
      </c>
      <c r="BE29" s="217">
        <v>6</v>
      </c>
      <c r="BF29" s="217">
        <v>121</v>
      </c>
      <c r="BG29" s="217">
        <v>173</v>
      </c>
      <c r="BH29" s="217">
        <v>1</v>
      </c>
      <c r="BI29" s="1178">
        <v>20</v>
      </c>
      <c r="BJ29" s="1179">
        <v>24</v>
      </c>
      <c r="BK29" s="1173"/>
      <c r="BL29" s="1181">
        <v>11</v>
      </c>
      <c r="BM29" s="1182" t="s">
        <v>21</v>
      </c>
      <c r="BN29" s="217">
        <v>7</v>
      </c>
      <c r="BO29" s="217">
        <v>135</v>
      </c>
      <c r="BP29" s="217">
        <v>344</v>
      </c>
      <c r="BQ29" s="217">
        <v>0</v>
      </c>
      <c r="BR29" s="1178">
        <v>0</v>
      </c>
      <c r="BS29" s="1179">
        <v>0</v>
      </c>
      <c r="BT29" s="1173"/>
      <c r="BU29" s="1181">
        <v>11</v>
      </c>
      <c r="BV29" s="1182" t="s">
        <v>21</v>
      </c>
      <c r="BW29" s="217">
        <v>0</v>
      </c>
      <c r="BX29" s="217">
        <v>0</v>
      </c>
      <c r="BY29" s="217">
        <v>0</v>
      </c>
      <c r="BZ29" s="217">
        <v>4</v>
      </c>
      <c r="CA29" s="1178">
        <v>27</v>
      </c>
      <c r="CB29" s="895">
        <v>31</v>
      </c>
      <c r="CC29" s="1173"/>
      <c r="CD29" s="1181">
        <v>11</v>
      </c>
      <c r="CE29" s="1182" t="s">
        <v>21</v>
      </c>
      <c r="CF29" s="217">
        <v>19</v>
      </c>
      <c r="CG29" s="217">
        <v>61</v>
      </c>
      <c r="CH29" s="217">
        <v>54</v>
      </c>
      <c r="CI29" s="217">
        <v>9</v>
      </c>
      <c r="CJ29" s="1178">
        <v>20</v>
      </c>
      <c r="CK29" s="1179">
        <v>23</v>
      </c>
      <c r="CL29" s="1173"/>
      <c r="CM29" s="1181">
        <v>11</v>
      </c>
      <c r="CN29" s="1182" t="s">
        <v>21</v>
      </c>
      <c r="CO29" s="217">
        <v>3</v>
      </c>
      <c r="CP29" s="217">
        <v>13</v>
      </c>
      <c r="CQ29" s="217">
        <v>15</v>
      </c>
      <c r="CR29" s="217">
        <v>6</v>
      </c>
      <c r="CS29" s="1178">
        <v>15</v>
      </c>
      <c r="CT29" s="1179">
        <v>16</v>
      </c>
      <c r="CU29" s="1173"/>
      <c r="CV29" s="1181">
        <v>11</v>
      </c>
      <c r="CW29" s="1182" t="s">
        <v>21</v>
      </c>
      <c r="CX29" s="217">
        <v>6</v>
      </c>
      <c r="CY29" s="217">
        <v>23</v>
      </c>
      <c r="CZ29" s="217">
        <v>17</v>
      </c>
      <c r="DA29" s="217">
        <v>3</v>
      </c>
      <c r="DB29" s="1178">
        <v>5</v>
      </c>
      <c r="DC29" s="1179">
        <v>7</v>
      </c>
      <c r="DD29" s="1173"/>
      <c r="DE29" s="1181">
        <v>11</v>
      </c>
      <c r="DF29" s="1182" t="s">
        <v>21</v>
      </c>
      <c r="DG29" s="217">
        <v>1</v>
      </c>
      <c r="DH29" s="217">
        <v>4</v>
      </c>
      <c r="DI29" s="217">
        <v>2</v>
      </c>
      <c r="DJ29" s="217">
        <v>1</v>
      </c>
      <c r="DK29" s="1178">
        <v>0</v>
      </c>
      <c r="DL29" s="1179">
        <v>1540</v>
      </c>
      <c r="DM29" s="1173"/>
      <c r="DN29" s="1181">
        <v>11</v>
      </c>
      <c r="DO29" s="1182" t="s">
        <v>21</v>
      </c>
      <c r="DP29" s="217">
        <v>2</v>
      </c>
      <c r="DQ29" s="217">
        <v>65</v>
      </c>
      <c r="DR29" s="217">
        <v>91</v>
      </c>
      <c r="DS29" s="217">
        <v>2</v>
      </c>
      <c r="DT29" s="1178">
        <v>55</v>
      </c>
      <c r="DU29" s="1179">
        <v>71</v>
      </c>
      <c r="DV29" s="1173"/>
      <c r="DW29" s="1181">
        <v>11</v>
      </c>
      <c r="DX29" s="1182" t="s">
        <v>21</v>
      </c>
      <c r="DY29" s="217">
        <v>2</v>
      </c>
      <c r="DZ29" s="900" t="s">
        <v>111</v>
      </c>
      <c r="EA29" s="217">
        <v>1163</v>
      </c>
      <c r="EB29" s="217">
        <v>0</v>
      </c>
      <c r="EC29" s="900" t="s">
        <v>111</v>
      </c>
      <c r="ED29" s="1179">
        <v>0</v>
      </c>
      <c r="EF29" s="1181">
        <v>11</v>
      </c>
      <c r="EG29" s="1182" t="s">
        <v>21</v>
      </c>
      <c r="EH29" s="217">
        <v>2</v>
      </c>
      <c r="EI29" s="900" t="s">
        <v>111</v>
      </c>
      <c r="EJ29" s="217">
        <v>1094</v>
      </c>
      <c r="EK29" s="217">
        <v>0</v>
      </c>
      <c r="EL29" s="900" t="s">
        <v>111</v>
      </c>
      <c r="EM29" s="1179">
        <v>0</v>
      </c>
      <c r="EN29" s="1173"/>
      <c r="EO29" s="1181">
        <v>11</v>
      </c>
      <c r="EP29" s="1182" t="s">
        <v>21</v>
      </c>
      <c r="EQ29" s="217">
        <v>2</v>
      </c>
      <c r="ER29" s="900" t="s">
        <v>111</v>
      </c>
      <c r="ES29" s="217">
        <v>735</v>
      </c>
      <c r="ET29" s="217">
        <v>0</v>
      </c>
      <c r="EU29" s="900" t="s">
        <v>111</v>
      </c>
      <c r="EV29" s="1179">
        <v>0</v>
      </c>
      <c r="EW29" s="1173"/>
      <c r="EX29" s="1181">
        <v>11</v>
      </c>
      <c r="EY29" s="1182" t="s">
        <v>21</v>
      </c>
      <c r="EZ29" s="217">
        <v>1</v>
      </c>
      <c r="FA29" s="900" t="s">
        <v>111</v>
      </c>
      <c r="FB29" s="217">
        <v>231</v>
      </c>
      <c r="FC29" s="217">
        <v>0</v>
      </c>
      <c r="FD29" s="900" t="s">
        <v>111</v>
      </c>
      <c r="FE29" s="1179">
        <v>0</v>
      </c>
      <c r="FF29" s="1173"/>
      <c r="FG29" s="1181">
        <v>11</v>
      </c>
      <c r="FH29" s="1182" t="s">
        <v>21</v>
      </c>
      <c r="FI29" s="217">
        <v>1</v>
      </c>
      <c r="FJ29" s="900" t="s">
        <v>111</v>
      </c>
      <c r="FK29" s="217">
        <v>128</v>
      </c>
      <c r="FL29" s="217">
        <v>0</v>
      </c>
      <c r="FM29" s="900" t="s">
        <v>111</v>
      </c>
      <c r="FN29" s="1179">
        <v>0</v>
      </c>
      <c r="FP29" s="1663"/>
      <c r="FQ29" s="1161"/>
      <c r="FR29" s="1664"/>
      <c r="FS29" s="1663"/>
      <c r="FT29" s="1161"/>
      <c r="FU29" s="1503"/>
      <c r="FV29" s="1503"/>
    </row>
    <row r="30" spans="1:178" ht="26.25">
      <c r="A30" s="1176">
        <v>12</v>
      </c>
      <c r="B30" s="1177" t="s">
        <v>22</v>
      </c>
      <c r="C30" s="217">
        <v>8</v>
      </c>
      <c r="D30" s="217">
        <v>420</v>
      </c>
      <c r="E30" s="217">
        <v>447</v>
      </c>
      <c r="F30" s="217">
        <v>0</v>
      </c>
      <c r="G30" s="1178">
        <v>0</v>
      </c>
      <c r="H30" s="1179">
        <v>0</v>
      </c>
      <c r="I30" s="1173"/>
      <c r="J30" s="1176">
        <v>12</v>
      </c>
      <c r="K30" s="1177" t="s">
        <v>22</v>
      </c>
      <c r="L30" s="217">
        <v>124</v>
      </c>
      <c r="M30" s="217">
        <v>5665</v>
      </c>
      <c r="N30" s="217">
        <v>9362</v>
      </c>
      <c r="O30" s="217">
        <v>52</v>
      </c>
      <c r="P30" s="1178">
        <v>2151</v>
      </c>
      <c r="Q30" s="1179">
        <v>4064</v>
      </c>
      <c r="R30" s="1173"/>
      <c r="S30" s="1176">
        <v>12</v>
      </c>
      <c r="T30" s="1177" t="s">
        <v>22</v>
      </c>
      <c r="U30" s="217">
        <v>19</v>
      </c>
      <c r="V30" s="217">
        <v>674</v>
      </c>
      <c r="W30" s="217">
        <v>935</v>
      </c>
      <c r="X30" s="217">
        <v>5</v>
      </c>
      <c r="Y30" s="1178">
        <v>139</v>
      </c>
      <c r="Z30" s="1179">
        <v>133</v>
      </c>
      <c r="AA30" s="1173"/>
      <c r="AB30" s="1176">
        <v>12</v>
      </c>
      <c r="AC30" s="1177" t="s">
        <v>22</v>
      </c>
      <c r="AD30" s="217">
        <v>35</v>
      </c>
      <c r="AE30" s="217">
        <v>1475</v>
      </c>
      <c r="AF30" s="217">
        <v>2302</v>
      </c>
      <c r="AG30" s="217">
        <v>15</v>
      </c>
      <c r="AH30" s="1178">
        <v>833</v>
      </c>
      <c r="AI30" s="1179">
        <v>999</v>
      </c>
      <c r="AJ30" s="1173"/>
      <c r="AK30" s="1176">
        <v>12</v>
      </c>
      <c r="AL30" s="1177" t="s">
        <v>22</v>
      </c>
      <c r="AM30" s="217">
        <v>23</v>
      </c>
      <c r="AN30" s="217">
        <v>881</v>
      </c>
      <c r="AO30" s="217">
        <v>1928</v>
      </c>
      <c r="AP30" s="217">
        <v>13</v>
      </c>
      <c r="AQ30" s="1178">
        <v>580</v>
      </c>
      <c r="AR30" s="1179">
        <v>912</v>
      </c>
      <c r="AS30" s="1173"/>
      <c r="AT30" s="1176">
        <v>12</v>
      </c>
      <c r="AU30" s="1177" t="s">
        <v>22</v>
      </c>
      <c r="AV30" s="217">
        <v>16</v>
      </c>
      <c r="AW30" s="217">
        <v>1880</v>
      </c>
      <c r="AX30" s="217">
        <v>3037</v>
      </c>
      <c r="AY30" s="217">
        <v>1</v>
      </c>
      <c r="AZ30" s="1178">
        <v>70</v>
      </c>
      <c r="BA30" s="1179">
        <v>118</v>
      </c>
      <c r="BB30" s="1173"/>
      <c r="BC30" s="1176">
        <v>12</v>
      </c>
      <c r="BD30" s="1177" t="s">
        <v>22</v>
      </c>
      <c r="BE30" s="217">
        <v>2</v>
      </c>
      <c r="BF30" s="217">
        <v>35</v>
      </c>
      <c r="BG30" s="217">
        <v>33</v>
      </c>
      <c r="BH30" s="217">
        <v>1</v>
      </c>
      <c r="BI30" s="1178">
        <v>0</v>
      </c>
      <c r="BJ30" s="1179">
        <v>18</v>
      </c>
      <c r="BK30" s="1173"/>
      <c r="BL30" s="1176">
        <v>12</v>
      </c>
      <c r="BM30" s="1177" t="s">
        <v>22</v>
      </c>
      <c r="BN30" s="217">
        <v>29</v>
      </c>
      <c r="BO30" s="217">
        <v>720</v>
      </c>
      <c r="BP30" s="217">
        <v>1127</v>
      </c>
      <c r="BQ30" s="217">
        <v>17</v>
      </c>
      <c r="BR30" s="1178">
        <v>529</v>
      </c>
      <c r="BS30" s="1179">
        <v>1884</v>
      </c>
      <c r="BT30" s="1173"/>
      <c r="BU30" s="1176">
        <v>12</v>
      </c>
      <c r="BV30" s="1177" t="s">
        <v>22</v>
      </c>
      <c r="BW30" s="217">
        <v>0</v>
      </c>
      <c r="BX30" s="217">
        <v>0</v>
      </c>
      <c r="BY30" s="217">
        <v>0</v>
      </c>
      <c r="BZ30" s="217">
        <v>0</v>
      </c>
      <c r="CA30" s="1178">
        <v>0</v>
      </c>
      <c r="CB30" s="895">
        <v>0</v>
      </c>
      <c r="CC30" s="1173"/>
      <c r="CD30" s="1176">
        <v>12</v>
      </c>
      <c r="CE30" s="1177" t="s">
        <v>22</v>
      </c>
      <c r="CF30" s="217">
        <v>47</v>
      </c>
      <c r="CG30" s="217">
        <v>265</v>
      </c>
      <c r="CH30" s="217">
        <v>385</v>
      </c>
      <c r="CI30" s="217">
        <v>1</v>
      </c>
      <c r="CJ30" s="1178">
        <v>12</v>
      </c>
      <c r="CK30" s="1179">
        <v>12</v>
      </c>
      <c r="CL30" s="1173"/>
      <c r="CM30" s="1176">
        <v>12</v>
      </c>
      <c r="CN30" s="1177" t="s">
        <v>22</v>
      </c>
      <c r="CO30" s="217">
        <v>40</v>
      </c>
      <c r="CP30" s="217">
        <v>242</v>
      </c>
      <c r="CQ30" s="217">
        <v>365</v>
      </c>
      <c r="CR30" s="217">
        <v>0</v>
      </c>
      <c r="CS30" s="1178">
        <v>0</v>
      </c>
      <c r="CT30" s="1179">
        <v>0</v>
      </c>
      <c r="CU30" s="1173"/>
      <c r="CV30" s="1176">
        <v>12</v>
      </c>
      <c r="CW30" s="1177" t="s">
        <v>22</v>
      </c>
      <c r="CX30" s="217">
        <v>7</v>
      </c>
      <c r="CY30" s="217">
        <v>23</v>
      </c>
      <c r="CZ30" s="217">
        <v>20</v>
      </c>
      <c r="DA30" s="217">
        <v>1</v>
      </c>
      <c r="DB30" s="1178">
        <v>12</v>
      </c>
      <c r="DC30" s="1179">
        <v>12</v>
      </c>
      <c r="DD30" s="1173"/>
      <c r="DE30" s="1176">
        <v>12</v>
      </c>
      <c r="DF30" s="1177" t="s">
        <v>22</v>
      </c>
      <c r="DG30" s="217">
        <v>9</v>
      </c>
      <c r="DH30" s="217">
        <v>103</v>
      </c>
      <c r="DI30" s="217">
        <v>2672</v>
      </c>
      <c r="DJ30" s="217">
        <v>2</v>
      </c>
      <c r="DK30" s="1178">
        <v>31</v>
      </c>
      <c r="DL30" s="1179">
        <v>121</v>
      </c>
      <c r="DM30" s="1173"/>
      <c r="DN30" s="1176">
        <v>12</v>
      </c>
      <c r="DO30" s="1177" t="s">
        <v>22</v>
      </c>
      <c r="DP30" s="217">
        <v>45</v>
      </c>
      <c r="DQ30" s="217">
        <v>1316</v>
      </c>
      <c r="DR30" s="217">
        <v>2068</v>
      </c>
      <c r="DS30" s="217">
        <v>23</v>
      </c>
      <c r="DT30" s="1193">
        <v>718</v>
      </c>
      <c r="DU30" s="1179">
        <v>1053</v>
      </c>
      <c r="DV30" s="1173"/>
      <c r="DW30" s="1176">
        <v>12</v>
      </c>
      <c r="DX30" s="1177" t="s">
        <v>22</v>
      </c>
      <c r="DY30" s="217">
        <v>5</v>
      </c>
      <c r="DZ30" s="900" t="s">
        <v>111</v>
      </c>
      <c r="EA30" s="217">
        <v>3876</v>
      </c>
      <c r="EB30" s="217">
        <v>1</v>
      </c>
      <c r="EC30" s="900" t="s">
        <v>111</v>
      </c>
      <c r="ED30" s="1179">
        <v>1877</v>
      </c>
      <c r="EF30" s="1176">
        <v>12</v>
      </c>
      <c r="EG30" s="1177" t="s">
        <v>22</v>
      </c>
      <c r="EH30" s="217">
        <v>5</v>
      </c>
      <c r="EI30" s="900" t="s">
        <v>111</v>
      </c>
      <c r="EJ30" s="217">
        <v>3876</v>
      </c>
      <c r="EK30" s="217">
        <v>1</v>
      </c>
      <c r="EL30" s="900" t="s">
        <v>111</v>
      </c>
      <c r="EM30" s="1179">
        <v>1877</v>
      </c>
      <c r="EN30" s="1173"/>
      <c r="EO30" s="1176">
        <v>12</v>
      </c>
      <c r="EP30" s="1177" t="s">
        <v>22</v>
      </c>
      <c r="EQ30" s="217">
        <v>2</v>
      </c>
      <c r="ER30" s="900" t="s">
        <v>111</v>
      </c>
      <c r="ES30" s="217">
        <v>536</v>
      </c>
      <c r="ET30" s="217">
        <v>0</v>
      </c>
      <c r="EU30" s="900" t="s">
        <v>111</v>
      </c>
      <c r="EV30" s="1179">
        <v>0</v>
      </c>
      <c r="EW30" s="1173"/>
      <c r="EX30" s="1176">
        <v>12</v>
      </c>
      <c r="EY30" s="1177" t="s">
        <v>22</v>
      </c>
      <c r="EZ30" s="217">
        <v>1</v>
      </c>
      <c r="FA30" s="900" t="s">
        <v>111</v>
      </c>
      <c r="FB30" s="217">
        <v>479</v>
      </c>
      <c r="FC30" s="217">
        <v>0</v>
      </c>
      <c r="FD30" s="900" t="s">
        <v>111</v>
      </c>
      <c r="FE30" s="1179">
        <v>0</v>
      </c>
      <c r="FF30" s="1173"/>
      <c r="FG30" s="1176">
        <v>12</v>
      </c>
      <c r="FH30" s="1177" t="s">
        <v>22</v>
      </c>
      <c r="FI30" s="217">
        <v>2</v>
      </c>
      <c r="FJ30" s="900" t="s">
        <v>111</v>
      </c>
      <c r="FK30" s="217">
        <v>2861</v>
      </c>
      <c r="FL30" s="217">
        <v>1</v>
      </c>
      <c r="FM30" s="900" t="s">
        <v>111</v>
      </c>
      <c r="FN30" s="1179">
        <v>1877</v>
      </c>
      <c r="FP30" s="1663"/>
      <c r="FQ30" s="1161"/>
      <c r="FR30" s="1664"/>
      <c r="FS30" s="1663"/>
      <c r="FT30" s="1161"/>
      <c r="FU30" s="1503"/>
      <c r="FV30" s="1503"/>
    </row>
    <row r="31" spans="1:178" ht="26.25">
      <c r="A31" s="1181">
        <v>13</v>
      </c>
      <c r="B31" s="1182" t="s">
        <v>23</v>
      </c>
      <c r="C31" s="217">
        <v>0</v>
      </c>
      <c r="D31" s="217">
        <v>0</v>
      </c>
      <c r="E31" s="217">
        <v>0</v>
      </c>
      <c r="F31" s="217">
        <v>1</v>
      </c>
      <c r="G31" s="1178">
        <v>54</v>
      </c>
      <c r="H31" s="1179">
        <v>35</v>
      </c>
      <c r="I31" s="1173"/>
      <c r="J31" s="1181">
        <v>13</v>
      </c>
      <c r="K31" s="1182" t="s">
        <v>23</v>
      </c>
      <c r="L31" s="217">
        <v>33</v>
      </c>
      <c r="M31" s="217">
        <v>1478</v>
      </c>
      <c r="N31" s="217">
        <v>1834</v>
      </c>
      <c r="O31" s="217">
        <v>11</v>
      </c>
      <c r="P31" s="1178">
        <v>405</v>
      </c>
      <c r="Q31" s="1179">
        <v>386</v>
      </c>
      <c r="R31" s="1173"/>
      <c r="S31" s="1181">
        <v>13</v>
      </c>
      <c r="T31" s="1182" t="s">
        <v>23</v>
      </c>
      <c r="U31" s="217">
        <v>17</v>
      </c>
      <c r="V31" s="217">
        <v>433</v>
      </c>
      <c r="W31" s="217">
        <v>422</v>
      </c>
      <c r="X31" s="217">
        <v>5</v>
      </c>
      <c r="Y31" s="1178">
        <v>125</v>
      </c>
      <c r="Z31" s="1179">
        <v>117</v>
      </c>
      <c r="AA31" s="1173"/>
      <c r="AB31" s="1181">
        <v>13</v>
      </c>
      <c r="AC31" s="1182" t="s">
        <v>23</v>
      </c>
      <c r="AD31" s="217">
        <v>2</v>
      </c>
      <c r="AE31" s="217">
        <v>85</v>
      </c>
      <c r="AF31" s="217">
        <v>85</v>
      </c>
      <c r="AG31" s="217">
        <v>1</v>
      </c>
      <c r="AH31" s="1178">
        <v>30</v>
      </c>
      <c r="AI31" s="1179">
        <v>25</v>
      </c>
      <c r="AJ31" s="1173"/>
      <c r="AK31" s="1181">
        <v>13</v>
      </c>
      <c r="AL31" s="1182" t="s">
        <v>23</v>
      </c>
      <c r="AM31" s="217">
        <v>3</v>
      </c>
      <c r="AN31" s="217">
        <v>45</v>
      </c>
      <c r="AO31" s="217">
        <v>57</v>
      </c>
      <c r="AP31" s="217">
        <v>2</v>
      </c>
      <c r="AQ31" s="1178">
        <v>45</v>
      </c>
      <c r="AR31" s="1179">
        <v>39</v>
      </c>
      <c r="AS31" s="1173"/>
      <c r="AT31" s="1181">
        <v>13</v>
      </c>
      <c r="AU31" s="1182" t="s">
        <v>23</v>
      </c>
      <c r="AV31" s="217">
        <v>5</v>
      </c>
      <c r="AW31" s="217">
        <v>740</v>
      </c>
      <c r="AX31" s="217">
        <v>843</v>
      </c>
      <c r="AY31" s="217">
        <v>1</v>
      </c>
      <c r="AZ31" s="1178">
        <v>60</v>
      </c>
      <c r="BA31" s="1179">
        <v>60</v>
      </c>
      <c r="BB31" s="1173"/>
      <c r="BC31" s="1181">
        <v>13</v>
      </c>
      <c r="BD31" s="1182" t="s">
        <v>23</v>
      </c>
      <c r="BE31" s="217">
        <v>2</v>
      </c>
      <c r="BF31" s="217">
        <v>55</v>
      </c>
      <c r="BG31" s="217">
        <v>164</v>
      </c>
      <c r="BH31" s="217">
        <v>0</v>
      </c>
      <c r="BI31" s="1178">
        <v>0</v>
      </c>
      <c r="BJ31" s="1179">
        <v>0</v>
      </c>
      <c r="BK31" s="1173"/>
      <c r="BL31" s="1181">
        <v>13</v>
      </c>
      <c r="BM31" s="1182" t="s">
        <v>23</v>
      </c>
      <c r="BN31" s="217">
        <v>4</v>
      </c>
      <c r="BO31" s="217">
        <v>120</v>
      </c>
      <c r="BP31" s="217">
        <v>263</v>
      </c>
      <c r="BQ31" s="217">
        <v>2</v>
      </c>
      <c r="BR31" s="1178">
        <v>145</v>
      </c>
      <c r="BS31" s="1179">
        <v>145</v>
      </c>
      <c r="BT31" s="1173"/>
      <c r="BU31" s="1181">
        <v>13</v>
      </c>
      <c r="BV31" s="1182" t="s">
        <v>23</v>
      </c>
      <c r="BW31" s="217">
        <v>0</v>
      </c>
      <c r="BX31" s="217">
        <v>0</v>
      </c>
      <c r="BY31" s="217">
        <v>0</v>
      </c>
      <c r="BZ31" s="217">
        <v>0</v>
      </c>
      <c r="CA31" s="1178">
        <v>0</v>
      </c>
      <c r="CB31" s="895">
        <v>0</v>
      </c>
      <c r="CC31" s="1173"/>
      <c r="CD31" s="1181">
        <v>13</v>
      </c>
      <c r="CE31" s="1182" t="s">
        <v>23</v>
      </c>
      <c r="CF31" s="217">
        <v>1</v>
      </c>
      <c r="CG31" s="217">
        <v>5</v>
      </c>
      <c r="CH31" s="217">
        <v>5</v>
      </c>
      <c r="CI31" s="217">
        <v>0</v>
      </c>
      <c r="CJ31" s="1178">
        <v>0</v>
      </c>
      <c r="CK31" s="1179">
        <v>0</v>
      </c>
      <c r="CL31" s="1173"/>
      <c r="CM31" s="1181">
        <v>13</v>
      </c>
      <c r="CN31" s="1182" t="s">
        <v>23</v>
      </c>
      <c r="CO31" s="217">
        <v>0</v>
      </c>
      <c r="CP31" s="217">
        <v>0</v>
      </c>
      <c r="CQ31" s="217">
        <v>0</v>
      </c>
      <c r="CR31" s="217">
        <v>0</v>
      </c>
      <c r="CS31" s="1178">
        <v>0</v>
      </c>
      <c r="CT31" s="1179">
        <v>0</v>
      </c>
      <c r="CU31" s="1173"/>
      <c r="CV31" s="1181">
        <v>13</v>
      </c>
      <c r="CW31" s="1182" t="s">
        <v>23</v>
      </c>
      <c r="CX31" s="217">
        <v>1</v>
      </c>
      <c r="CY31" s="217">
        <v>5</v>
      </c>
      <c r="CZ31" s="217">
        <v>5</v>
      </c>
      <c r="DA31" s="217">
        <v>0</v>
      </c>
      <c r="DB31" s="1178">
        <v>0</v>
      </c>
      <c r="DC31" s="1179">
        <v>0</v>
      </c>
      <c r="DD31" s="1173"/>
      <c r="DE31" s="1181">
        <v>13</v>
      </c>
      <c r="DF31" s="1182" t="s">
        <v>23</v>
      </c>
      <c r="DG31" s="217">
        <v>2</v>
      </c>
      <c r="DH31" s="217">
        <v>0</v>
      </c>
      <c r="DI31" s="217">
        <v>120</v>
      </c>
      <c r="DJ31" s="217">
        <v>0</v>
      </c>
      <c r="DK31" s="1178">
        <v>0</v>
      </c>
      <c r="DL31" s="1179">
        <v>0</v>
      </c>
      <c r="DM31" s="1173"/>
      <c r="DN31" s="1181">
        <v>13</v>
      </c>
      <c r="DO31" s="1182" t="s">
        <v>23</v>
      </c>
      <c r="DP31" s="217">
        <v>15</v>
      </c>
      <c r="DQ31" s="217">
        <v>400</v>
      </c>
      <c r="DR31" s="217">
        <v>380</v>
      </c>
      <c r="DS31" s="217">
        <v>6</v>
      </c>
      <c r="DT31" s="1178">
        <v>576</v>
      </c>
      <c r="DU31" s="1179">
        <v>576</v>
      </c>
      <c r="DV31" s="1173"/>
      <c r="DW31" s="1181">
        <v>13</v>
      </c>
      <c r="DX31" s="1182" t="s">
        <v>23</v>
      </c>
      <c r="DY31" s="217">
        <v>3</v>
      </c>
      <c r="DZ31" s="900" t="s">
        <v>111</v>
      </c>
      <c r="EA31" s="217">
        <v>1432</v>
      </c>
      <c r="EB31" s="217">
        <v>0</v>
      </c>
      <c r="EC31" s="900" t="s">
        <v>111</v>
      </c>
      <c r="ED31" s="1179">
        <v>0</v>
      </c>
      <c r="EF31" s="1181">
        <v>13</v>
      </c>
      <c r="EG31" s="1182" t="s">
        <v>23</v>
      </c>
      <c r="EH31" s="217">
        <v>2</v>
      </c>
      <c r="EI31" s="900" t="s">
        <v>111</v>
      </c>
      <c r="EJ31" s="217">
        <v>1377</v>
      </c>
      <c r="EK31" s="217">
        <v>0</v>
      </c>
      <c r="EL31" s="900" t="s">
        <v>111</v>
      </c>
      <c r="EM31" s="1179">
        <v>0</v>
      </c>
      <c r="EN31" s="1173"/>
      <c r="EO31" s="1181">
        <v>13</v>
      </c>
      <c r="EP31" s="1182" t="s">
        <v>23</v>
      </c>
      <c r="EQ31" s="217">
        <v>1</v>
      </c>
      <c r="ER31" s="900" t="s">
        <v>111</v>
      </c>
      <c r="ES31" s="217">
        <v>230</v>
      </c>
      <c r="ET31" s="217">
        <v>0</v>
      </c>
      <c r="EU31" s="900" t="s">
        <v>111</v>
      </c>
      <c r="EV31" s="1179">
        <v>0</v>
      </c>
      <c r="EW31" s="1173"/>
      <c r="EX31" s="1181">
        <v>13</v>
      </c>
      <c r="EY31" s="1182" t="s">
        <v>23</v>
      </c>
      <c r="EZ31" s="217">
        <v>0</v>
      </c>
      <c r="FA31" s="900" t="s">
        <v>111</v>
      </c>
      <c r="FB31" s="217">
        <v>0</v>
      </c>
      <c r="FC31" s="217">
        <v>0</v>
      </c>
      <c r="FD31" s="900" t="s">
        <v>111</v>
      </c>
      <c r="FE31" s="1179">
        <v>0</v>
      </c>
      <c r="FF31" s="1173"/>
      <c r="FG31" s="1181">
        <v>13</v>
      </c>
      <c r="FH31" s="1182" t="s">
        <v>23</v>
      </c>
      <c r="FI31" s="217">
        <v>1</v>
      </c>
      <c r="FJ31" s="900" t="s">
        <v>111</v>
      </c>
      <c r="FK31" s="217">
        <v>21</v>
      </c>
      <c r="FL31" s="217">
        <v>0</v>
      </c>
      <c r="FM31" s="900" t="s">
        <v>111</v>
      </c>
      <c r="FN31" s="1179">
        <v>0</v>
      </c>
      <c r="FP31" s="1663"/>
      <c r="FQ31" s="1161"/>
      <c r="FR31" s="1664"/>
      <c r="FS31" s="1663"/>
      <c r="FT31" s="1161"/>
      <c r="FU31" s="1503"/>
      <c r="FV31" s="1503"/>
    </row>
    <row r="32" spans="1:178" ht="26.25">
      <c r="A32" s="1176">
        <v>14</v>
      </c>
      <c r="B32" s="1177" t="s">
        <v>24</v>
      </c>
      <c r="C32" s="217">
        <v>0</v>
      </c>
      <c r="D32" s="217">
        <v>0</v>
      </c>
      <c r="E32" s="217">
        <v>0</v>
      </c>
      <c r="F32" s="217">
        <v>2</v>
      </c>
      <c r="G32" s="1178">
        <v>130</v>
      </c>
      <c r="H32" s="1179">
        <v>122</v>
      </c>
      <c r="I32" s="1173"/>
      <c r="J32" s="1176">
        <v>14</v>
      </c>
      <c r="K32" s="1177" t="s">
        <v>24</v>
      </c>
      <c r="L32" s="217">
        <v>53</v>
      </c>
      <c r="M32" s="217">
        <v>2641</v>
      </c>
      <c r="N32" s="217">
        <v>4769</v>
      </c>
      <c r="O32" s="217">
        <v>12</v>
      </c>
      <c r="P32" s="1178">
        <v>945</v>
      </c>
      <c r="Q32" s="1179">
        <v>1051</v>
      </c>
      <c r="R32" s="1173"/>
      <c r="S32" s="1176">
        <v>14</v>
      </c>
      <c r="T32" s="1177" t="s">
        <v>24</v>
      </c>
      <c r="U32" s="217">
        <v>13</v>
      </c>
      <c r="V32" s="217">
        <v>634</v>
      </c>
      <c r="W32" s="217">
        <v>741</v>
      </c>
      <c r="X32" s="217">
        <v>5</v>
      </c>
      <c r="Y32" s="1178">
        <v>240</v>
      </c>
      <c r="Z32" s="1179">
        <v>261</v>
      </c>
      <c r="AA32" s="1173"/>
      <c r="AB32" s="1176">
        <v>14</v>
      </c>
      <c r="AC32" s="1177" t="s">
        <v>24</v>
      </c>
      <c r="AD32" s="217">
        <v>19</v>
      </c>
      <c r="AE32" s="217">
        <v>892</v>
      </c>
      <c r="AF32" s="217">
        <v>1368</v>
      </c>
      <c r="AG32" s="217">
        <v>0</v>
      </c>
      <c r="AH32" s="1178">
        <v>0</v>
      </c>
      <c r="AI32" s="1179">
        <v>0</v>
      </c>
      <c r="AJ32" s="1173"/>
      <c r="AK32" s="1176">
        <v>14</v>
      </c>
      <c r="AL32" s="1177" t="s">
        <v>24</v>
      </c>
      <c r="AM32" s="217">
        <v>5</v>
      </c>
      <c r="AN32" s="217">
        <v>225</v>
      </c>
      <c r="AO32" s="217">
        <v>541</v>
      </c>
      <c r="AP32" s="217">
        <v>3</v>
      </c>
      <c r="AQ32" s="1178">
        <v>75</v>
      </c>
      <c r="AR32" s="1179">
        <v>180</v>
      </c>
      <c r="AS32" s="1173"/>
      <c r="AT32" s="1176">
        <v>14</v>
      </c>
      <c r="AU32" s="1177" t="s">
        <v>24</v>
      </c>
      <c r="AV32" s="217">
        <v>1</v>
      </c>
      <c r="AW32" s="217">
        <v>180</v>
      </c>
      <c r="AX32" s="217">
        <v>180</v>
      </c>
      <c r="AY32" s="217">
        <v>1</v>
      </c>
      <c r="AZ32" s="1178">
        <v>550</v>
      </c>
      <c r="BA32" s="1179">
        <v>550</v>
      </c>
      <c r="BB32" s="1173"/>
      <c r="BC32" s="1176">
        <v>14</v>
      </c>
      <c r="BD32" s="1177" t="s">
        <v>24</v>
      </c>
      <c r="BE32" s="217">
        <v>3</v>
      </c>
      <c r="BF32" s="217">
        <v>410</v>
      </c>
      <c r="BG32" s="217">
        <v>688</v>
      </c>
      <c r="BH32" s="217">
        <v>1</v>
      </c>
      <c r="BI32" s="1178">
        <v>30</v>
      </c>
      <c r="BJ32" s="1179">
        <v>10</v>
      </c>
      <c r="BK32" s="1173"/>
      <c r="BL32" s="1176">
        <v>14</v>
      </c>
      <c r="BM32" s="1177" t="s">
        <v>24</v>
      </c>
      <c r="BN32" s="217">
        <v>12</v>
      </c>
      <c r="BO32" s="217">
        <v>300</v>
      </c>
      <c r="BP32" s="217">
        <v>1251</v>
      </c>
      <c r="BQ32" s="217">
        <v>2</v>
      </c>
      <c r="BR32" s="1178">
        <v>50</v>
      </c>
      <c r="BS32" s="1179">
        <v>50</v>
      </c>
      <c r="BT32" s="1173"/>
      <c r="BU32" s="1176">
        <v>14</v>
      </c>
      <c r="BV32" s="1177" t="s">
        <v>24</v>
      </c>
      <c r="BW32" s="217">
        <v>0</v>
      </c>
      <c r="BX32" s="217">
        <v>0</v>
      </c>
      <c r="BY32" s="217">
        <v>0</v>
      </c>
      <c r="BZ32" s="217">
        <v>0</v>
      </c>
      <c r="CA32" s="1178">
        <v>0</v>
      </c>
      <c r="CB32" s="895">
        <v>0</v>
      </c>
      <c r="CC32" s="1173"/>
      <c r="CD32" s="1176">
        <v>14</v>
      </c>
      <c r="CE32" s="1177" t="s">
        <v>24</v>
      </c>
      <c r="CF32" s="217">
        <v>7</v>
      </c>
      <c r="CG32" s="217">
        <v>26</v>
      </c>
      <c r="CH32" s="217">
        <v>42</v>
      </c>
      <c r="CI32" s="217">
        <v>0</v>
      </c>
      <c r="CJ32" s="1178">
        <v>0</v>
      </c>
      <c r="CK32" s="1179">
        <v>0</v>
      </c>
      <c r="CL32" s="1173"/>
      <c r="CM32" s="1176">
        <v>14</v>
      </c>
      <c r="CN32" s="1177" t="s">
        <v>24</v>
      </c>
      <c r="CO32" s="217">
        <v>0</v>
      </c>
      <c r="CP32" s="217">
        <v>0</v>
      </c>
      <c r="CQ32" s="217">
        <v>0</v>
      </c>
      <c r="CR32" s="217">
        <v>0</v>
      </c>
      <c r="CS32" s="1178">
        <v>0</v>
      </c>
      <c r="CT32" s="1179">
        <v>0</v>
      </c>
      <c r="CU32" s="1173"/>
      <c r="CV32" s="1176">
        <v>14</v>
      </c>
      <c r="CW32" s="1177" t="s">
        <v>24</v>
      </c>
      <c r="CX32" s="217">
        <v>1</v>
      </c>
      <c r="CY32" s="217">
        <v>2</v>
      </c>
      <c r="CZ32" s="217">
        <v>3</v>
      </c>
      <c r="DA32" s="217">
        <v>0</v>
      </c>
      <c r="DB32" s="1178">
        <v>0</v>
      </c>
      <c r="DC32" s="1179">
        <v>0</v>
      </c>
      <c r="DD32" s="1173"/>
      <c r="DE32" s="1176">
        <v>14</v>
      </c>
      <c r="DF32" s="1177" t="s">
        <v>24</v>
      </c>
      <c r="DG32" s="217">
        <v>1</v>
      </c>
      <c r="DH32" s="217">
        <v>121</v>
      </c>
      <c r="DI32" s="217">
        <v>121</v>
      </c>
      <c r="DJ32" s="217">
        <v>1</v>
      </c>
      <c r="DK32" s="1178">
        <v>24</v>
      </c>
      <c r="DL32" s="1179">
        <v>24</v>
      </c>
      <c r="DM32" s="1173"/>
      <c r="DN32" s="1176">
        <v>14</v>
      </c>
      <c r="DO32" s="1177" t="s">
        <v>24</v>
      </c>
      <c r="DP32" s="217">
        <v>18</v>
      </c>
      <c r="DQ32" s="217">
        <v>659</v>
      </c>
      <c r="DR32" s="217">
        <v>841</v>
      </c>
      <c r="DS32" s="217">
        <v>7</v>
      </c>
      <c r="DT32" s="1178">
        <v>633</v>
      </c>
      <c r="DU32" s="1179">
        <v>703</v>
      </c>
      <c r="DV32" s="1173"/>
      <c r="DW32" s="1176">
        <v>14</v>
      </c>
      <c r="DX32" s="1177" t="s">
        <v>24</v>
      </c>
      <c r="DY32" s="217">
        <v>2</v>
      </c>
      <c r="DZ32" s="900" t="s">
        <v>111</v>
      </c>
      <c r="EA32" s="217">
        <v>76</v>
      </c>
      <c r="EB32" s="217">
        <v>1</v>
      </c>
      <c r="EC32" s="900" t="s">
        <v>111</v>
      </c>
      <c r="ED32" s="1179">
        <v>86</v>
      </c>
      <c r="EF32" s="1176">
        <v>14</v>
      </c>
      <c r="EG32" s="1177" t="s">
        <v>24</v>
      </c>
      <c r="EH32" s="217">
        <v>1</v>
      </c>
      <c r="EI32" s="900" t="s">
        <v>111</v>
      </c>
      <c r="EJ32" s="217">
        <v>48</v>
      </c>
      <c r="EK32" s="217">
        <v>0</v>
      </c>
      <c r="EL32" s="900" t="s">
        <v>111</v>
      </c>
      <c r="EM32" s="1179">
        <v>0</v>
      </c>
      <c r="EN32" s="1173"/>
      <c r="EO32" s="1176">
        <v>14</v>
      </c>
      <c r="EP32" s="1177" t="s">
        <v>24</v>
      </c>
      <c r="EQ32" s="217">
        <v>0</v>
      </c>
      <c r="ER32" s="900" t="s">
        <v>111</v>
      </c>
      <c r="ES32" s="217">
        <v>0</v>
      </c>
      <c r="ET32" s="217">
        <v>0</v>
      </c>
      <c r="EU32" s="900" t="s">
        <v>111</v>
      </c>
      <c r="EV32" s="1179">
        <v>0</v>
      </c>
      <c r="EW32" s="1173"/>
      <c r="EX32" s="1176">
        <v>14</v>
      </c>
      <c r="EY32" s="1177" t="s">
        <v>24</v>
      </c>
      <c r="EZ32" s="217">
        <v>0</v>
      </c>
      <c r="FA32" s="900" t="s">
        <v>111</v>
      </c>
      <c r="FB32" s="217">
        <v>0</v>
      </c>
      <c r="FC32" s="217">
        <v>0</v>
      </c>
      <c r="FD32" s="900" t="s">
        <v>111</v>
      </c>
      <c r="FE32" s="1179">
        <v>0</v>
      </c>
      <c r="FF32" s="1173"/>
      <c r="FG32" s="1176">
        <v>14</v>
      </c>
      <c r="FH32" s="1177" t="s">
        <v>24</v>
      </c>
      <c r="FI32" s="217">
        <v>1</v>
      </c>
      <c r="FJ32" s="900" t="s">
        <v>111</v>
      </c>
      <c r="FK32" s="217">
        <v>48</v>
      </c>
      <c r="FL32" s="217">
        <v>0</v>
      </c>
      <c r="FM32" s="900" t="s">
        <v>111</v>
      </c>
      <c r="FN32" s="1179">
        <v>0</v>
      </c>
      <c r="FP32" s="1663"/>
      <c r="FQ32" s="1161"/>
      <c r="FR32" s="1664"/>
      <c r="FS32" s="1663"/>
      <c r="FT32" s="1161"/>
      <c r="FU32" s="1503"/>
      <c r="FV32" s="1503"/>
    </row>
    <row r="33" spans="1:178" ht="26.25">
      <c r="A33" s="1176">
        <v>15</v>
      </c>
      <c r="B33" s="1177" t="s">
        <v>25</v>
      </c>
      <c r="C33" s="217">
        <v>4</v>
      </c>
      <c r="D33" s="217">
        <v>115</v>
      </c>
      <c r="E33" s="217">
        <v>116</v>
      </c>
      <c r="F33" s="217"/>
      <c r="G33" s="1193">
        <v>0</v>
      </c>
      <c r="H33" s="1194">
        <v>0</v>
      </c>
      <c r="I33" s="1173"/>
      <c r="J33" s="1176">
        <v>15</v>
      </c>
      <c r="K33" s="1177" t="s">
        <v>25</v>
      </c>
      <c r="L33" s="217">
        <v>91</v>
      </c>
      <c r="M33" s="217">
        <v>3570</v>
      </c>
      <c r="N33" s="217">
        <v>5154</v>
      </c>
      <c r="O33" s="217">
        <v>50</v>
      </c>
      <c r="P33" s="1178">
        <v>3492</v>
      </c>
      <c r="Q33" s="1179">
        <v>5870</v>
      </c>
      <c r="R33" s="1173"/>
      <c r="S33" s="1176">
        <v>15</v>
      </c>
      <c r="T33" s="1177" t="s">
        <v>25</v>
      </c>
      <c r="U33" s="217">
        <v>26</v>
      </c>
      <c r="V33" s="217">
        <v>826</v>
      </c>
      <c r="W33" s="217">
        <v>852</v>
      </c>
      <c r="X33" s="217">
        <v>3</v>
      </c>
      <c r="Y33" s="1178">
        <v>61</v>
      </c>
      <c r="Z33" s="1179">
        <v>74</v>
      </c>
      <c r="AA33" s="1173"/>
      <c r="AB33" s="1176">
        <v>15</v>
      </c>
      <c r="AC33" s="1177" t="s">
        <v>25</v>
      </c>
      <c r="AD33" s="217">
        <v>31</v>
      </c>
      <c r="AE33" s="217">
        <v>1487</v>
      </c>
      <c r="AF33" s="217">
        <v>2041</v>
      </c>
      <c r="AG33" s="217">
        <v>2</v>
      </c>
      <c r="AH33" s="1178">
        <v>130</v>
      </c>
      <c r="AI33" s="1179">
        <v>114</v>
      </c>
      <c r="AJ33" s="1173"/>
      <c r="AK33" s="1176">
        <v>15</v>
      </c>
      <c r="AL33" s="1177" t="s">
        <v>25</v>
      </c>
      <c r="AM33" s="217">
        <v>12</v>
      </c>
      <c r="AN33" s="217">
        <v>334</v>
      </c>
      <c r="AO33" s="217">
        <v>685</v>
      </c>
      <c r="AP33" s="217">
        <v>13</v>
      </c>
      <c r="AQ33" s="1178">
        <v>693</v>
      </c>
      <c r="AR33" s="1179">
        <v>2410</v>
      </c>
      <c r="AS33" s="1173"/>
      <c r="AT33" s="1176">
        <v>15</v>
      </c>
      <c r="AU33" s="1177" t="s">
        <v>25</v>
      </c>
      <c r="AV33" s="217">
        <v>2</v>
      </c>
      <c r="AW33" s="217">
        <v>70</v>
      </c>
      <c r="AX33" s="217">
        <v>302</v>
      </c>
      <c r="AY33" s="217">
        <v>6</v>
      </c>
      <c r="AZ33" s="1178">
        <v>1031</v>
      </c>
      <c r="BA33" s="1179">
        <v>1785</v>
      </c>
      <c r="BB33" s="1173"/>
      <c r="BC33" s="1176">
        <v>15</v>
      </c>
      <c r="BD33" s="1177" t="s">
        <v>25</v>
      </c>
      <c r="BE33" s="217">
        <v>2</v>
      </c>
      <c r="BF33" s="217">
        <v>80</v>
      </c>
      <c r="BG33" s="217">
        <v>105</v>
      </c>
      <c r="BH33" s="217">
        <v>5</v>
      </c>
      <c r="BI33" s="1178">
        <v>345</v>
      </c>
      <c r="BJ33" s="1179">
        <v>280</v>
      </c>
      <c r="BK33" s="1173"/>
      <c r="BL33" s="1176">
        <v>15</v>
      </c>
      <c r="BM33" s="1177" t="s">
        <v>25</v>
      </c>
      <c r="BN33" s="217">
        <v>18</v>
      </c>
      <c r="BO33" s="217">
        <v>773</v>
      </c>
      <c r="BP33" s="217">
        <v>1199</v>
      </c>
      <c r="BQ33" s="217">
        <v>21</v>
      </c>
      <c r="BR33" s="1178">
        <v>1232</v>
      </c>
      <c r="BS33" s="1179">
        <v>1207</v>
      </c>
      <c r="BT33" s="1173"/>
      <c r="BU33" s="1176">
        <v>15</v>
      </c>
      <c r="BV33" s="1177" t="s">
        <v>25</v>
      </c>
      <c r="BW33" s="217">
        <v>0</v>
      </c>
      <c r="BX33" s="217">
        <v>0</v>
      </c>
      <c r="BY33" s="217">
        <v>0</v>
      </c>
      <c r="BZ33" s="217">
        <v>4</v>
      </c>
      <c r="CA33" s="1178">
        <v>13</v>
      </c>
      <c r="CB33" s="895">
        <v>13</v>
      </c>
      <c r="CC33" s="1173"/>
      <c r="CD33" s="1176">
        <v>15</v>
      </c>
      <c r="CE33" s="1177" t="s">
        <v>25</v>
      </c>
      <c r="CF33" s="217">
        <v>8</v>
      </c>
      <c r="CG33" s="217">
        <v>44</v>
      </c>
      <c r="CH33" s="217">
        <v>37</v>
      </c>
      <c r="CI33" s="908"/>
      <c r="CJ33" s="1178">
        <v>0</v>
      </c>
      <c r="CK33" s="1179">
        <v>0</v>
      </c>
      <c r="CL33" s="1173"/>
      <c r="CM33" s="1176">
        <v>15</v>
      </c>
      <c r="CN33" s="1177" t="s">
        <v>25</v>
      </c>
      <c r="CO33" s="908">
        <v>3</v>
      </c>
      <c r="CP33" s="217">
        <v>6</v>
      </c>
      <c r="CQ33" s="217">
        <v>6</v>
      </c>
      <c r="CR33" s="217">
        <v>0</v>
      </c>
      <c r="CS33" s="1178">
        <v>0</v>
      </c>
      <c r="CT33" s="1179">
        <v>0</v>
      </c>
      <c r="CU33" s="1173"/>
      <c r="CV33" s="1176">
        <v>15</v>
      </c>
      <c r="CW33" s="1177" t="s">
        <v>25</v>
      </c>
      <c r="CX33" s="908">
        <v>3</v>
      </c>
      <c r="CY33" s="217">
        <v>6</v>
      </c>
      <c r="CZ33" s="217">
        <v>9</v>
      </c>
      <c r="DA33" s="217">
        <v>0</v>
      </c>
      <c r="DB33" s="1178">
        <v>0</v>
      </c>
      <c r="DC33" s="1179">
        <v>0</v>
      </c>
      <c r="DD33" s="1173"/>
      <c r="DE33" s="1176">
        <v>15</v>
      </c>
      <c r="DF33" s="1177" t="s">
        <v>25</v>
      </c>
      <c r="DG33" s="217">
        <v>2</v>
      </c>
      <c r="DH33" s="217">
        <v>41</v>
      </c>
      <c r="DI33" s="217">
        <v>926</v>
      </c>
      <c r="DJ33" s="217">
        <v>2</v>
      </c>
      <c r="DK33" s="1178">
        <v>4</v>
      </c>
      <c r="DL33" s="1179">
        <v>1</v>
      </c>
      <c r="DM33" s="1173"/>
      <c r="DN33" s="1176">
        <v>15</v>
      </c>
      <c r="DO33" s="1177" t="s">
        <v>25</v>
      </c>
      <c r="DP33" s="217">
        <v>15</v>
      </c>
      <c r="DQ33" s="217">
        <v>391</v>
      </c>
      <c r="DR33" s="217">
        <v>379</v>
      </c>
      <c r="DS33" s="217">
        <v>22</v>
      </c>
      <c r="DT33" s="1178">
        <v>575</v>
      </c>
      <c r="DU33" s="1179">
        <v>575</v>
      </c>
      <c r="DV33" s="1173"/>
      <c r="DW33" s="1176">
        <v>15</v>
      </c>
      <c r="DX33" s="1177" t="s">
        <v>25</v>
      </c>
      <c r="DY33" s="217">
        <v>3</v>
      </c>
      <c r="DZ33" s="900" t="s">
        <v>111</v>
      </c>
      <c r="EA33" s="217">
        <v>885</v>
      </c>
      <c r="EB33" s="217">
        <v>1</v>
      </c>
      <c r="EC33" s="900" t="s">
        <v>111</v>
      </c>
      <c r="ED33" s="1179">
        <v>743</v>
      </c>
      <c r="EF33" s="1176">
        <v>15</v>
      </c>
      <c r="EG33" s="1177" t="s">
        <v>25</v>
      </c>
      <c r="EH33" s="217">
        <v>0</v>
      </c>
      <c r="EI33" s="900" t="s">
        <v>111</v>
      </c>
      <c r="EJ33" s="217">
        <v>0</v>
      </c>
      <c r="EK33" s="217">
        <v>0</v>
      </c>
      <c r="EL33" s="900" t="s">
        <v>111</v>
      </c>
      <c r="EM33" s="1179">
        <v>0</v>
      </c>
      <c r="EN33" s="1173"/>
      <c r="EO33" s="1176">
        <v>15</v>
      </c>
      <c r="EP33" s="1177" t="s">
        <v>25</v>
      </c>
      <c r="EQ33" s="217">
        <v>0</v>
      </c>
      <c r="ER33" s="900" t="s">
        <v>111</v>
      </c>
      <c r="ES33" s="217">
        <v>0</v>
      </c>
      <c r="ET33" s="217">
        <v>0</v>
      </c>
      <c r="EU33" s="900" t="s">
        <v>111</v>
      </c>
      <c r="EV33" s="1179">
        <v>0</v>
      </c>
      <c r="EW33" s="1173"/>
      <c r="EX33" s="1176">
        <v>15</v>
      </c>
      <c r="EY33" s="1177" t="s">
        <v>25</v>
      </c>
      <c r="EZ33" s="217">
        <v>0</v>
      </c>
      <c r="FA33" s="900" t="s">
        <v>111</v>
      </c>
      <c r="FB33" s="217">
        <v>0</v>
      </c>
      <c r="FC33" s="217">
        <v>0</v>
      </c>
      <c r="FD33" s="900" t="s">
        <v>111</v>
      </c>
      <c r="FE33" s="1179">
        <v>0</v>
      </c>
      <c r="FF33" s="1173"/>
      <c r="FG33" s="1176">
        <v>15</v>
      </c>
      <c r="FH33" s="1177" t="s">
        <v>25</v>
      </c>
      <c r="FI33" s="217">
        <v>0</v>
      </c>
      <c r="FJ33" s="900" t="s">
        <v>111</v>
      </c>
      <c r="FK33" s="217">
        <v>0</v>
      </c>
      <c r="FL33" s="217">
        <v>0</v>
      </c>
      <c r="FM33" s="900" t="s">
        <v>111</v>
      </c>
      <c r="FN33" s="1179">
        <v>0</v>
      </c>
      <c r="FP33" s="1663"/>
      <c r="FQ33" s="1161"/>
      <c r="FR33" s="1664"/>
      <c r="FS33" s="1663"/>
      <c r="FT33" s="1161"/>
      <c r="FU33" s="1503"/>
      <c r="FV33" s="1503"/>
    </row>
    <row r="34" spans="1:178" ht="27" thickBot="1">
      <c r="A34" s="1195">
        <v>16</v>
      </c>
      <c r="B34" s="1196" t="s">
        <v>26</v>
      </c>
      <c r="C34" s="1183">
        <v>0</v>
      </c>
      <c r="D34" s="1183">
        <v>0</v>
      </c>
      <c r="E34" s="1183">
        <v>0</v>
      </c>
      <c r="F34" s="1183">
        <v>0</v>
      </c>
      <c r="G34" s="1197">
        <v>0</v>
      </c>
      <c r="H34" s="1198">
        <v>0</v>
      </c>
      <c r="I34" s="1173"/>
      <c r="J34" s="1195">
        <v>16</v>
      </c>
      <c r="K34" s="1196" t="s">
        <v>26</v>
      </c>
      <c r="L34" s="1199">
        <v>39</v>
      </c>
      <c r="M34" s="1199">
        <v>1471</v>
      </c>
      <c r="N34" s="1199">
        <v>1946</v>
      </c>
      <c r="O34" s="1199">
        <v>16</v>
      </c>
      <c r="P34" s="1200">
        <v>504</v>
      </c>
      <c r="Q34" s="1201">
        <v>711</v>
      </c>
      <c r="R34" s="1173"/>
      <c r="S34" s="1195">
        <v>16</v>
      </c>
      <c r="T34" s="1196" t="s">
        <v>26</v>
      </c>
      <c r="U34" s="1183">
        <v>24</v>
      </c>
      <c r="V34" s="1183">
        <v>685</v>
      </c>
      <c r="W34" s="1183">
        <v>648</v>
      </c>
      <c r="X34" s="1183">
        <v>7</v>
      </c>
      <c r="Y34" s="1197">
        <v>165</v>
      </c>
      <c r="Z34" s="1198">
        <v>169</v>
      </c>
      <c r="AA34" s="1173"/>
      <c r="AB34" s="1195">
        <v>16</v>
      </c>
      <c r="AC34" s="1196" t="s">
        <v>26</v>
      </c>
      <c r="AD34" s="1183">
        <v>3</v>
      </c>
      <c r="AE34" s="1183">
        <v>490</v>
      </c>
      <c r="AF34" s="1183">
        <v>835</v>
      </c>
      <c r="AG34" s="1183">
        <v>2</v>
      </c>
      <c r="AH34" s="1197">
        <v>85</v>
      </c>
      <c r="AI34" s="1198">
        <v>72</v>
      </c>
      <c r="AJ34" s="1173"/>
      <c r="AK34" s="1195">
        <v>16</v>
      </c>
      <c r="AL34" s="1196" t="s">
        <v>26</v>
      </c>
      <c r="AM34" s="1183">
        <v>6</v>
      </c>
      <c r="AN34" s="1183">
        <v>153</v>
      </c>
      <c r="AO34" s="1183">
        <v>318</v>
      </c>
      <c r="AP34" s="1183">
        <v>5</v>
      </c>
      <c r="AQ34" s="1197">
        <v>144</v>
      </c>
      <c r="AR34" s="1198">
        <v>335</v>
      </c>
      <c r="AS34" s="1173"/>
      <c r="AT34" s="1195">
        <v>16</v>
      </c>
      <c r="AU34" s="1196" t="s">
        <v>26</v>
      </c>
      <c r="AV34" s="1183">
        <v>0</v>
      </c>
      <c r="AW34" s="1183">
        <v>0</v>
      </c>
      <c r="AX34" s="1183">
        <v>0</v>
      </c>
      <c r="AY34" s="1183">
        <v>1</v>
      </c>
      <c r="AZ34" s="1197">
        <v>50</v>
      </c>
      <c r="BA34" s="1198">
        <v>75</v>
      </c>
      <c r="BB34" s="1173"/>
      <c r="BC34" s="1195">
        <v>16</v>
      </c>
      <c r="BD34" s="1196" t="s">
        <v>26</v>
      </c>
      <c r="BE34" s="1183">
        <v>0</v>
      </c>
      <c r="BF34" s="1183">
        <v>0</v>
      </c>
      <c r="BG34" s="1183">
        <v>0</v>
      </c>
      <c r="BH34" s="1183">
        <v>0</v>
      </c>
      <c r="BI34" s="1197">
        <v>0</v>
      </c>
      <c r="BJ34" s="1198">
        <v>0</v>
      </c>
      <c r="BK34" s="1173"/>
      <c r="BL34" s="1195">
        <v>16</v>
      </c>
      <c r="BM34" s="1196" t="s">
        <v>26</v>
      </c>
      <c r="BN34" s="1183">
        <v>6</v>
      </c>
      <c r="BO34" s="1183">
        <v>143</v>
      </c>
      <c r="BP34" s="1183">
        <v>145</v>
      </c>
      <c r="BQ34" s="1183">
        <v>1</v>
      </c>
      <c r="BR34" s="1197">
        <v>60</v>
      </c>
      <c r="BS34" s="1198">
        <v>60</v>
      </c>
      <c r="BT34" s="1173"/>
      <c r="BU34" s="1195">
        <v>16</v>
      </c>
      <c r="BV34" s="1196" t="s">
        <v>26</v>
      </c>
      <c r="BW34" s="1183">
        <v>0</v>
      </c>
      <c r="BX34" s="1183">
        <v>0</v>
      </c>
      <c r="BY34" s="1183">
        <v>0</v>
      </c>
      <c r="BZ34" s="1183">
        <v>0</v>
      </c>
      <c r="CA34" s="1197">
        <v>0</v>
      </c>
      <c r="CB34" s="1202">
        <v>0</v>
      </c>
      <c r="CC34" s="1173"/>
      <c r="CD34" s="1195">
        <v>16</v>
      </c>
      <c r="CE34" s="1196" t="s">
        <v>26</v>
      </c>
      <c r="CF34" s="1183">
        <v>3</v>
      </c>
      <c r="CG34" s="1183">
        <v>20</v>
      </c>
      <c r="CH34" s="1183">
        <v>15</v>
      </c>
      <c r="CI34" s="1183">
        <v>0</v>
      </c>
      <c r="CJ34" s="1197">
        <v>0</v>
      </c>
      <c r="CK34" s="1198">
        <v>0</v>
      </c>
      <c r="CL34" s="1173"/>
      <c r="CM34" s="1195">
        <v>16</v>
      </c>
      <c r="CN34" s="1196" t="s">
        <v>26</v>
      </c>
      <c r="CO34" s="1183">
        <v>2</v>
      </c>
      <c r="CP34" s="1183">
        <v>16</v>
      </c>
      <c r="CQ34" s="1183">
        <v>13</v>
      </c>
      <c r="CR34" s="1183">
        <v>0</v>
      </c>
      <c r="CS34" s="1197">
        <v>0</v>
      </c>
      <c r="CT34" s="1198">
        <v>0</v>
      </c>
      <c r="CU34" s="1173"/>
      <c r="CV34" s="1195">
        <v>16</v>
      </c>
      <c r="CW34" s="1196" t="s">
        <v>26</v>
      </c>
      <c r="CX34" s="1183">
        <v>1</v>
      </c>
      <c r="CY34" s="1183">
        <v>4</v>
      </c>
      <c r="CZ34" s="1183">
        <v>2</v>
      </c>
      <c r="DA34" s="1183">
        <v>0</v>
      </c>
      <c r="DB34" s="1197">
        <v>0</v>
      </c>
      <c r="DC34" s="1198">
        <v>0</v>
      </c>
      <c r="DD34" s="1173"/>
      <c r="DE34" s="1195">
        <v>16</v>
      </c>
      <c r="DF34" s="1196" t="s">
        <v>26</v>
      </c>
      <c r="DG34" s="1183">
        <v>0</v>
      </c>
      <c r="DH34" s="1183">
        <v>0</v>
      </c>
      <c r="DI34" s="1183">
        <v>0</v>
      </c>
      <c r="DJ34" s="1183">
        <v>0</v>
      </c>
      <c r="DK34" s="1197">
        <v>0</v>
      </c>
      <c r="DL34" s="1198">
        <v>0</v>
      </c>
      <c r="DM34" s="1173"/>
      <c r="DN34" s="1195">
        <v>16</v>
      </c>
      <c r="DO34" s="1196" t="s">
        <v>26</v>
      </c>
      <c r="DP34" s="1183">
        <v>2</v>
      </c>
      <c r="DQ34" s="1183">
        <v>50</v>
      </c>
      <c r="DR34" s="1183">
        <v>35</v>
      </c>
      <c r="DS34" s="1183">
        <v>4</v>
      </c>
      <c r="DT34" s="1197">
        <v>135</v>
      </c>
      <c r="DU34" s="1198">
        <v>204</v>
      </c>
      <c r="DV34" s="1173"/>
      <c r="DW34" s="1195">
        <v>16</v>
      </c>
      <c r="DX34" s="1196" t="s">
        <v>26</v>
      </c>
      <c r="DY34" s="1183">
        <v>0</v>
      </c>
      <c r="DZ34" s="1203" t="s">
        <v>111</v>
      </c>
      <c r="EA34" s="1183">
        <v>0</v>
      </c>
      <c r="EB34" s="1183">
        <v>0</v>
      </c>
      <c r="EC34" s="1203" t="s">
        <v>111</v>
      </c>
      <c r="ED34" s="1198">
        <v>0</v>
      </c>
      <c r="EF34" s="1195">
        <v>16</v>
      </c>
      <c r="EG34" s="1196" t="s">
        <v>26</v>
      </c>
      <c r="EH34" s="1183">
        <v>0</v>
      </c>
      <c r="EI34" s="1203" t="s">
        <v>111</v>
      </c>
      <c r="EJ34" s="1183">
        <v>0</v>
      </c>
      <c r="EK34" s="1183">
        <v>0</v>
      </c>
      <c r="EL34" s="1203" t="s">
        <v>111</v>
      </c>
      <c r="EM34" s="1198">
        <v>0</v>
      </c>
      <c r="EN34" s="1173"/>
      <c r="EO34" s="1195">
        <v>16</v>
      </c>
      <c r="EP34" s="1196" t="s">
        <v>26</v>
      </c>
      <c r="EQ34" s="1183">
        <v>0</v>
      </c>
      <c r="ER34" s="1203" t="s">
        <v>111</v>
      </c>
      <c r="ES34" s="1183">
        <v>0</v>
      </c>
      <c r="ET34" s="1183">
        <v>0</v>
      </c>
      <c r="EU34" s="1203" t="s">
        <v>111</v>
      </c>
      <c r="EV34" s="1198">
        <v>0</v>
      </c>
      <c r="EW34" s="1173"/>
      <c r="EX34" s="1195">
        <v>16</v>
      </c>
      <c r="EY34" s="1196" t="s">
        <v>26</v>
      </c>
      <c r="EZ34" s="1183">
        <v>0</v>
      </c>
      <c r="FA34" s="1203" t="s">
        <v>111</v>
      </c>
      <c r="FB34" s="1183">
        <v>0</v>
      </c>
      <c r="FC34" s="1183">
        <v>0</v>
      </c>
      <c r="FD34" s="1203" t="s">
        <v>111</v>
      </c>
      <c r="FE34" s="1198">
        <v>0</v>
      </c>
      <c r="FF34" s="1173"/>
      <c r="FG34" s="1195">
        <v>16</v>
      </c>
      <c r="FH34" s="1196" t="s">
        <v>26</v>
      </c>
      <c r="FI34" s="1183">
        <v>0</v>
      </c>
      <c r="FJ34" s="1203" t="s">
        <v>111</v>
      </c>
      <c r="FK34" s="1183">
        <v>0</v>
      </c>
      <c r="FL34" s="1183">
        <v>0</v>
      </c>
      <c r="FM34" s="1203" t="s">
        <v>111</v>
      </c>
      <c r="FN34" s="1198">
        <v>0</v>
      </c>
      <c r="FP34" s="1663"/>
      <c r="FQ34" s="1161"/>
      <c r="FR34" s="1664"/>
      <c r="FS34" s="1663"/>
      <c r="FT34" s="1161"/>
      <c r="FU34" s="1503"/>
      <c r="FV34" s="1503"/>
    </row>
    <row r="35" spans="1:178" ht="27" thickBot="1">
      <c r="A35" s="1204"/>
      <c r="B35" s="1205" t="s">
        <v>27</v>
      </c>
      <c r="C35" s="1034">
        <f aca="true" t="shared" si="0" ref="C35:H35">SUM(C19:C34)</f>
        <v>19</v>
      </c>
      <c r="D35" s="1034">
        <f t="shared" si="0"/>
        <v>808</v>
      </c>
      <c r="E35" s="1034">
        <f t="shared" si="0"/>
        <v>903</v>
      </c>
      <c r="F35" s="1034">
        <f t="shared" si="0"/>
        <v>8</v>
      </c>
      <c r="G35" s="1034">
        <f t="shared" si="0"/>
        <v>324</v>
      </c>
      <c r="H35" s="1035">
        <f t="shared" si="0"/>
        <v>265</v>
      </c>
      <c r="I35" s="1173"/>
      <c r="J35" s="1204"/>
      <c r="K35" s="1205" t="s">
        <v>27</v>
      </c>
      <c r="L35" s="1034">
        <f aca="true" t="shared" si="1" ref="L35:Q35">SUM(L19:L34)</f>
        <v>892</v>
      </c>
      <c r="M35" s="1034">
        <f t="shared" si="1"/>
        <v>37717</v>
      </c>
      <c r="N35" s="1034">
        <f t="shared" si="1"/>
        <v>55575</v>
      </c>
      <c r="O35" s="1034">
        <f t="shared" si="1"/>
        <v>340</v>
      </c>
      <c r="P35" s="1034">
        <f t="shared" si="1"/>
        <v>19548</v>
      </c>
      <c r="Q35" s="1035">
        <f t="shared" si="1"/>
        <v>29718</v>
      </c>
      <c r="R35" s="1173"/>
      <c r="S35" s="1204"/>
      <c r="T35" s="1205" t="s">
        <v>27</v>
      </c>
      <c r="U35" s="1034">
        <f aca="true" t="shared" si="2" ref="U35:Z35">SUM(U19:U34)</f>
        <v>320</v>
      </c>
      <c r="V35" s="1034">
        <f t="shared" si="2"/>
        <v>9957</v>
      </c>
      <c r="W35" s="1034">
        <f t="shared" si="2"/>
        <v>10773</v>
      </c>
      <c r="X35" s="1034">
        <f t="shared" si="2"/>
        <v>86</v>
      </c>
      <c r="Y35" s="1034">
        <f t="shared" si="2"/>
        <v>2511</v>
      </c>
      <c r="Z35" s="1035">
        <f t="shared" si="2"/>
        <v>2754</v>
      </c>
      <c r="AA35" s="1173"/>
      <c r="AB35" s="1204"/>
      <c r="AC35" s="1205" t="s">
        <v>27</v>
      </c>
      <c r="AD35" s="1034">
        <f aca="true" t="shared" si="3" ref="AD35:AI35">SUM(AD19:AD34)</f>
        <v>220</v>
      </c>
      <c r="AE35" s="1034">
        <f t="shared" si="3"/>
        <v>12330</v>
      </c>
      <c r="AF35" s="1034">
        <f t="shared" si="3"/>
        <v>17851</v>
      </c>
      <c r="AG35" s="1034">
        <f t="shared" si="3"/>
        <v>24</v>
      </c>
      <c r="AH35" s="1034">
        <f t="shared" si="3"/>
        <v>1371</v>
      </c>
      <c r="AI35" s="1035">
        <f t="shared" si="3"/>
        <v>1525</v>
      </c>
      <c r="AJ35" s="1173"/>
      <c r="AK35" s="1204"/>
      <c r="AL35" s="1205" t="s">
        <v>27</v>
      </c>
      <c r="AM35" s="1034">
        <f aca="true" t="shared" si="4" ref="AM35:AR35">SUM(AM19:AM34)</f>
        <v>102</v>
      </c>
      <c r="AN35" s="1034">
        <f t="shared" si="4"/>
        <v>2887</v>
      </c>
      <c r="AO35" s="1034">
        <f t="shared" si="4"/>
        <v>5707</v>
      </c>
      <c r="AP35" s="1034">
        <f t="shared" si="4"/>
        <v>95</v>
      </c>
      <c r="AQ35" s="1034">
        <f t="shared" si="4"/>
        <v>4364</v>
      </c>
      <c r="AR35" s="1035">
        <f t="shared" si="4"/>
        <v>9544</v>
      </c>
      <c r="AS35" s="1173"/>
      <c r="AT35" s="1204"/>
      <c r="AU35" s="1205" t="s">
        <v>27</v>
      </c>
      <c r="AV35" s="1034">
        <f aca="true" t="shared" si="5" ref="AV35:BA35">SUM(AV19:AV34)</f>
        <v>62</v>
      </c>
      <c r="AW35" s="1034">
        <f t="shared" si="5"/>
        <v>5687</v>
      </c>
      <c r="AX35" s="1034">
        <f t="shared" si="5"/>
        <v>9654</v>
      </c>
      <c r="AY35" s="1034">
        <f t="shared" si="5"/>
        <v>49</v>
      </c>
      <c r="AZ35" s="1034">
        <f t="shared" si="5"/>
        <v>7470</v>
      </c>
      <c r="BA35" s="1035">
        <f t="shared" si="5"/>
        <v>9531</v>
      </c>
      <c r="BB35" s="1173"/>
      <c r="BC35" s="1204"/>
      <c r="BD35" s="1205" t="s">
        <v>27</v>
      </c>
      <c r="BE35" s="1034">
        <f aca="true" t="shared" si="6" ref="BE35:BJ35">SUM(BE19:BE34)</f>
        <v>38</v>
      </c>
      <c r="BF35" s="1034">
        <f t="shared" si="6"/>
        <v>1553</v>
      </c>
      <c r="BG35" s="1034">
        <f t="shared" si="6"/>
        <v>2260</v>
      </c>
      <c r="BH35" s="1034">
        <f t="shared" si="6"/>
        <v>10</v>
      </c>
      <c r="BI35" s="1034">
        <f t="shared" si="6"/>
        <v>475</v>
      </c>
      <c r="BJ35" s="1035">
        <f t="shared" si="6"/>
        <v>457</v>
      </c>
      <c r="BK35" s="1173"/>
      <c r="BL35" s="1204"/>
      <c r="BM35" s="1205" t="s">
        <v>27</v>
      </c>
      <c r="BN35" s="1034">
        <f aca="true" t="shared" si="7" ref="BN35:BS35">SUM(BN19:BN34)</f>
        <v>150</v>
      </c>
      <c r="BO35" s="1034">
        <f t="shared" si="7"/>
        <v>5303</v>
      </c>
      <c r="BP35" s="1034">
        <f t="shared" si="7"/>
        <v>9338</v>
      </c>
      <c r="BQ35" s="1034">
        <f t="shared" si="7"/>
        <v>76</v>
      </c>
      <c r="BR35" s="1034">
        <f t="shared" si="7"/>
        <v>3357</v>
      </c>
      <c r="BS35" s="1034">
        <f t="shared" si="7"/>
        <v>5907</v>
      </c>
      <c r="BT35" s="1173"/>
      <c r="BU35" s="1204"/>
      <c r="BV35" s="1205" t="s">
        <v>27</v>
      </c>
      <c r="BW35" s="1034">
        <f aca="true" t="shared" si="8" ref="BW35:CB35">SUM(BW19:BW34)</f>
        <v>2</v>
      </c>
      <c r="BX35" s="1034">
        <f t="shared" si="8"/>
        <v>6</v>
      </c>
      <c r="BY35" s="1034">
        <f t="shared" si="8"/>
        <v>0</v>
      </c>
      <c r="BZ35" s="1034">
        <f t="shared" si="8"/>
        <v>8</v>
      </c>
      <c r="CA35" s="1034">
        <f t="shared" si="8"/>
        <v>40</v>
      </c>
      <c r="CB35" s="1034">
        <f t="shared" si="8"/>
        <v>44</v>
      </c>
      <c r="CC35" s="1173"/>
      <c r="CD35" s="1204"/>
      <c r="CE35" s="1205" t="s">
        <v>27</v>
      </c>
      <c r="CF35" s="1034">
        <f aca="true" t="shared" si="9" ref="CF35:CK35">SUM(CF19:CF34)</f>
        <v>125</v>
      </c>
      <c r="CG35" s="1034">
        <f t="shared" si="9"/>
        <v>644</v>
      </c>
      <c r="CH35" s="1034">
        <f t="shared" si="9"/>
        <v>754</v>
      </c>
      <c r="CI35" s="1034">
        <f t="shared" si="9"/>
        <v>23</v>
      </c>
      <c r="CJ35" s="1034">
        <f t="shared" si="9"/>
        <v>185</v>
      </c>
      <c r="CK35" s="1034">
        <f t="shared" si="9"/>
        <v>233</v>
      </c>
      <c r="CL35" s="1173"/>
      <c r="CM35" s="1204"/>
      <c r="CN35" s="1205" t="s">
        <v>27</v>
      </c>
      <c r="CO35" s="1034">
        <f aca="true" t="shared" si="10" ref="CO35:CT35">SUM(CO19:CO34)</f>
        <v>69</v>
      </c>
      <c r="CP35" s="1034">
        <f t="shared" si="10"/>
        <v>371</v>
      </c>
      <c r="CQ35" s="1034">
        <f t="shared" si="10"/>
        <v>496</v>
      </c>
      <c r="CR35" s="1034">
        <f t="shared" si="10"/>
        <v>10</v>
      </c>
      <c r="CS35" s="1034">
        <f t="shared" si="10"/>
        <v>33</v>
      </c>
      <c r="CT35" s="1034">
        <f t="shared" si="10"/>
        <v>37</v>
      </c>
      <c r="CU35" s="1173"/>
      <c r="CV35" s="1204"/>
      <c r="CW35" s="1205" t="s">
        <v>27</v>
      </c>
      <c r="CX35" s="1034">
        <f aca="true" t="shared" si="11" ref="CX35:DC35">SUM(CX19:CX34)</f>
        <v>26</v>
      </c>
      <c r="CY35" s="1034">
        <f t="shared" si="11"/>
        <v>84</v>
      </c>
      <c r="CZ35" s="1034">
        <f t="shared" si="11"/>
        <v>87</v>
      </c>
      <c r="DA35" s="1034">
        <f t="shared" si="11"/>
        <v>12</v>
      </c>
      <c r="DB35" s="1034">
        <f t="shared" si="11"/>
        <v>127</v>
      </c>
      <c r="DC35" s="1035">
        <f t="shared" si="11"/>
        <v>177</v>
      </c>
      <c r="DD35" s="1173"/>
      <c r="DE35" s="1204"/>
      <c r="DF35" s="1205" t="s">
        <v>27</v>
      </c>
      <c r="DG35" s="1034">
        <f aca="true" t="shared" si="12" ref="DG35:DL35">SUM(DG19:DG34)</f>
        <v>31</v>
      </c>
      <c r="DH35" s="1034">
        <f t="shared" si="12"/>
        <v>350</v>
      </c>
      <c r="DI35" s="1034">
        <f t="shared" si="12"/>
        <v>12323</v>
      </c>
      <c r="DJ35" s="1034">
        <f t="shared" si="12"/>
        <v>12</v>
      </c>
      <c r="DK35" s="1034">
        <f t="shared" si="12"/>
        <v>196</v>
      </c>
      <c r="DL35" s="1035">
        <f t="shared" si="12"/>
        <v>2070</v>
      </c>
      <c r="DM35" s="1173"/>
      <c r="DN35" s="1204"/>
      <c r="DO35" s="1205" t="s">
        <v>27</v>
      </c>
      <c r="DP35" s="1034">
        <f aca="true" t="shared" si="13" ref="DP35:DU35">SUM(DP19:DP34)</f>
        <v>235</v>
      </c>
      <c r="DQ35" s="1034">
        <f t="shared" si="13"/>
        <v>6891</v>
      </c>
      <c r="DR35" s="1034">
        <f t="shared" si="13"/>
        <v>9089</v>
      </c>
      <c r="DS35" s="1034">
        <f t="shared" si="13"/>
        <v>150</v>
      </c>
      <c r="DT35" s="1034">
        <f t="shared" si="13"/>
        <v>5070</v>
      </c>
      <c r="DU35" s="1035">
        <f t="shared" si="13"/>
        <v>5726</v>
      </c>
      <c r="DV35" s="1173"/>
      <c r="DW35" s="1204"/>
      <c r="DX35" s="1205" t="s">
        <v>27</v>
      </c>
      <c r="DY35" s="1034">
        <f>SUM(DY19:DY34)</f>
        <v>23</v>
      </c>
      <c r="DZ35" s="1206" t="s">
        <v>117</v>
      </c>
      <c r="EA35" s="1034">
        <f>SUM(EA19:EA34)</f>
        <v>13964</v>
      </c>
      <c r="EB35" s="1034">
        <f>SUM(EB19:EB34)</f>
        <v>7</v>
      </c>
      <c r="EC35" s="1206" t="s">
        <v>117</v>
      </c>
      <c r="ED35" s="1035">
        <f>SUM(ED19:ED34)</f>
        <v>3506</v>
      </c>
      <c r="EF35" s="1204"/>
      <c r="EG35" s="1205" t="s">
        <v>27</v>
      </c>
      <c r="EH35" s="1034">
        <f>SUM(EH19:EH34)</f>
        <v>16</v>
      </c>
      <c r="EI35" s="1206" t="s">
        <v>117</v>
      </c>
      <c r="EJ35" s="1034">
        <f>SUM(EJ19:EJ34)</f>
        <v>8917</v>
      </c>
      <c r="EK35" s="1034">
        <f>SUM(EK19:EK34)</f>
        <v>2</v>
      </c>
      <c r="EL35" s="1206" t="s">
        <v>117</v>
      </c>
      <c r="EM35" s="1035">
        <f>SUM(EM19:EM34)</f>
        <v>2677</v>
      </c>
      <c r="EN35" s="1173"/>
      <c r="EO35" s="1204"/>
      <c r="EP35" s="1205" t="s">
        <v>27</v>
      </c>
      <c r="EQ35" s="1034">
        <f>SUM(EQ19:EQ34)</f>
        <v>9</v>
      </c>
      <c r="ER35" s="1206" t="s">
        <v>117</v>
      </c>
      <c r="ES35" s="1034">
        <f>SUM(ES19:ES34)</f>
        <v>3226</v>
      </c>
      <c r="ET35" s="1034">
        <f>SUM(ET19:ET34)</f>
        <v>0</v>
      </c>
      <c r="EU35" s="1206" t="s">
        <v>117</v>
      </c>
      <c r="EV35" s="1035">
        <f>SUM(EV19:EV34)</f>
        <v>0</v>
      </c>
      <c r="EW35" s="1173"/>
      <c r="EX35" s="1204"/>
      <c r="EY35" s="1205" t="s">
        <v>27</v>
      </c>
      <c r="EZ35" s="1034">
        <f>SUM(EZ19:EZ34)</f>
        <v>3</v>
      </c>
      <c r="FA35" s="1206" t="s">
        <v>117</v>
      </c>
      <c r="FB35" s="1034">
        <f>SUM(FB19:FB34)</f>
        <v>713</v>
      </c>
      <c r="FC35" s="1034">
        <f>SUM(FC19:FC34)</f>
        <v>0</v>
      </c>
      <c r="FD35" s="1206" t="s">
        <v>117</v>
      </c>
      <c r="FE35" s="1035">
        <f>SUM(FE19:FE34)</f>
        <v>0</v>
      </c>
      <c r="FF35" s="1173"/>
      <c r="FG35" s="1204"/>
      <c r="FH35" s="1205" t="s">
        <v>27</v>
      </c>
      <c r="FI35" s="1034">
        <f>SUM(FI19:FI34)</f>
        <v>7</v>
      </c>
      <c r="FJ35" s="1206" t="s">
        <v>117</v>
      </c>
      <c r="FK35" s="1034">
        <f>SUM(FK19:FK34)</f>
        <v>3653</v>
      </c>
      <c r="FL35" s="1034">
        <f>SUM(FL19:FL34)</f>
        <v>2</v>
      </c>
      <c r="FM35" s="1206" t="s">
        <v>117</v>
      </c>
      <c r="FN35" s="1035">
        <f>SUM(FN19:FN34)</f>
        <v>2677</v>
      </c>
      <c r="FP35" s="1663"/>
      <c r="FQ35" s="1161"/>
      <c r="FR35" s="1664"/>
      <c r="FS35" s="1663"/>
      <c r="FT35" s="1161"/>
      <c r="FU35" s="1503"/>
      <c r="FV35" s="1503"/>
    </row>
    <row r="36" spans="172:178" ht="12.75">
      <c r="FP36" s="1661"/>
      <c r="FQ36" s="1661"/>
      <c r="FR36" s="1661"/>
      <c r="FS36" s="1661"/>
      <c r="FT36" s="1661"/>
      <c r="FU36" s="1661"/>
      <c r="FV36" s="1661"/>
    </row>
    <row r="38" ht="20.25">
      <c r="FP38" s="1207" t="s">
        <v>73</v>
      </c>
    </row>
    <row r="40" spans="172:176" ht="18">
      <c r="FP40" s="1143" t="s">
        <v>618</v>
      </c>
      <c r="FQ40" s="1143"/>
      <c r="FR40" s="1139"/>
      <c r="FS40" s="1139"/>
      <c r="FT40" s="1139"/>
    </row>
    <row r="41" spans="172:176" ht="18.75" thickBot="1">
      <c r="FP41" s="1143" t="s">
        <v>203</v>
      </c>
      <c r="FQ41" s="1143" t="s">
        <v>666</v>
      </c>
      <c r="FR41" s="1139"/>
      <c r="FS41" s="1139"/>
      <c r="FT41" s="1139"/>
    </row>
    <row r="42" spans="172:180" ht="13.5" thickBot="1">
      <c r="FP42" s="1208"/>
      <c r="FQ42" s="1147"/>
      <c r="FR42" s="1209"/>
      <c r="FS42" s="1149" t="s">
        <v>658</v>
      </c>
      <c r="FT42" s="1149"/>
      <c r="FU42" s="1150"/>
      <c r="FV42" s="1149" t="s">
        <v>659</v>
      </c>
      <c r="FW42" s="1151"/>
      <c r="FX42" s="1150"/>
    </row>
    <row r="43" spans="172:180" ht="18">
      <c r="FP43" s="1210"/>
      <c r="FQ43" s="1211" t="s">
        <v>31</v>
      </c>
      <c r="FR43" s="1212"/>
      <c r="FS43" s="1213"/>
      <c r="FT43" s="1214"/>
      <c r="FU43" s="1214" t="s">
        <v>660</v>
      </c>
      <c r="FV43" s="1213"/>
      <c r="FW43" s="1214"/>
      <c r="FX43" s="1214" t="s">
        <v>660</v>
      </c>
    </row>
    <row r="44" spans="172:180" ht="15.75">
      <c r="FP44" s="1210"/>
      <c r="FQ44" s="1156"/>
      <c r="FR44" s="1215"/>
      <c r="FS44" s="1216" t="s">
        <v>660</v>
      </c>
      <c r="FT44" s="1216" t="s">
        <v>661</v>
      </c>
      <c r="FU44" s="1216" t="s">
        <v>662</v>
      </c>
      <c r="FV44" s="1216" t="s">
        <v>660</v>
      </c>
      <c r="FW44" s="1216" t="s">
        <v>661</v>
      </c>
      <c r="FX44" s="1216" t="s">
        <v>662</v>
      </c>
    </row>
    <row r="45" spans="172:180" ht="19.5" thickBot="1">
      <c r="FP45" s="1217"/>
      <c r="FQ45" s="1159"/>
      <c r="FR45" s="1218"/>
      <c r="FS45" s="1219" t="s">
        <v>736</v>
      </c>
      <c r="FT45" s="1219" t="s">
        <v>737</v>
      </c>
      <c r="FU45" s="1219" t="s">
        <v>738</v>
      </c>
      <c r="FV45" s="1219" t="s">
        <v>736</v>
      </c>
      <c r="FW45" s="1219" t="s">
        <v>737</v>
      </c>
      <c r="FX45" s="1219" t="s">
        <v>738</v>
      </c>
    </row>
    <row r="46" spans="172:180" ht="13.5" thickBot="1">
      <c r="FP46" s="1220"/>
      <c r="FQ46" s="1221">
        <v>1</v>
      </c>
      <c r="FR46" s="1221"/>
      <c r="FS46" s="1155">
        <v>2</v>
      </c>
      <c r="FT46" s="1155">
        <v>3</v>
      </c>
      <c r="FU46" s="1222">
        <v>4</v>
      </c>
      <c r="FV46" s="1155">
        <v>5</v>
      </c>
      <c r="FW46" s="1155">
        <v>6</v>
      </c>
      <c r="FX46" s="1222">
        <v>7</v>
      </c>
    </row>
    <row r="47" spans="172:180" ht="20.25">
      <c r="FP47" s="1223"/>
      <c r="FQ47" s="1224"/>
      <c r="FR47" s="1225"/>
      <c r="FS47" s="1226"/>
      <c r="FT47" s="1227"/>
      <c r="FU47" s="1228"/>
      <c r="FV47" s="1229"/>
      <c r="FW47" s="1227"/>
      <c r="FX47" s="1228"/>
    </row>
    <row r="48" spans="172:180" ht="20.25">
      <c r="FP48" s="1230" t="s">
        <v>57</v>
      </c>
      <c r="FQ48" s="1231"/>
      <c r="FR48" s="1232">
        <v>1</v>
      </c>
      <c r="FS48" s="1233">
        <f aca="true" t="shared" si="14" ref="FS48:FX48">C35</f>
        <v>19</v>
      </c>
      <c r="FT48" s="1234">
        <f t="shared" si="14"/>
        <v>808</v>
      </c>
      <c r="FU48" s="1234">
        <f t="shared" si="14"/>
        <v>903</v>
      </c>
      <c r="FV48" s="1235">
        <f t="shared" si="14"/>
        <v>8</v>
      </c>
      <c r="FW48" s="1234">
        <f t="shared" si="14"/>
        <v>324</v>
      </c>
      <c r="FX48" s="1234">
        <f t="shared" si="14"/>
        <v>265</v>
      </c>
    </row>
    <row r="49" spans="172:180" ht="20.25">
      <c r="FP49" s="1230" t="s">
        <v>625</v>
      </c>
      <c r="FQ49" s="1236"/>
      <c r="FR49" s="1232">
        <v>2</v>
      </c>
      <c r="FS49" s="1233">
        <f aca="true" t="shared" si="15" ref="FS49:FX49">L35</f>
        <v>892</v>
      </c>
      <c r="FT49" s="1234">
        <f t="shared" si="15"/>
        <v>37717</v>
      </c>
      <c r="FU49" s="1234">
        <f t="shared" si="15"/>
        <v>55575</v>
      </c>
      <c r="FV49" s="1235">
        <f t="shared" si="15"/>
        <v>340</v>
      </c>
      <c r="FW49" s="1234">
        <f t="shared" si="15"/>
        <v>19548</v>
      </c>
      <c r="FX49" s="1234">
        <f t="shared" si="15"/>
        <v>29718</v>
      </c>
    </row>
    <row r="50" spans="172:180" ht="20.25">
      <c r="FP50" s="1237" t="s">
        <v>750</v>
      </c>
      <c r="FQ50" s="1238" t="s">
        <v>81</v>
      </c>
      <c r="FR50" s="1239">
        <v>3</v>
      </c>
      <c r="FS50" s="1240">
        <f aca="true" t="shared" si="16" ref="FS50:FX50">U35</f>
        <v>320</v>
      </c>
      <c r="FT50" s="1241">
        <f t="shared" si="16"/>
        <v>9957</v>
      </c>
      <c r="FU50" s="1241">
        <f t="shared" si="16"/>
        <v>10773</v>
      </c>
      <c r="FV50" s="1242">
        <f t="shared" si="16"/>
        <v>86</v>
      </c>
      <c r="FW50" s="1241">
        <f t="shared" si="16"/>
        <v>2511</v>
      </c>
      <c r="FX50" s="1241">
        <f t="shared" si="16"/>
        <v>2754</v>
      </c>
    </row>
    <row r="51" spans="172:180" ht="20.25">
      <c r="FP51" s="1210"/>
      <c r="FQ51" s="1238" t="s">
        <v>82</v>
      </c>
      <c r="FR51" s="1243">
        <v>4</v>
      </c>
      <c r="FS51" s="1240">
        <f aca="true" t="shared" si="17" ref="FS51:FX51">AD35</f>
        <v>220</v>
      </c>
      <c r="FT51" s="1241">
        <f t="shared" si="17"/>
        <v>12330</v>
      </c>
      <c r="FU51" s="1241">
        <f t="shared" si="17"/>
        <v>17851</v>
      </c>
      <c r="FV51" s="1240">
        <f t="shared" si="17"/>
        <v>24</v>
      </c>
      <c r="FW51" s="1241">
        <f t="shared" si="17"/>
        <v>1371</v>
      </c>
      <c r="FX51" s="1241">
        <f t="shared" si="17"/>
        <v>1525</v>
      </c>
    </row>
    <row r="52" spans="172:180" ht="20.25">
      <c r="FP52" s="1210"/>
      <c r="FQ52" s="1238" t="s">
        <v>667</v>
      </c>
      <c r="FR52" s="1243">
        <v>5</v>
      </c>
      <c r="FS52" s="1240">
        <f aca="true" t="shared" si="18" ref="FS52:FX52">AM35</f>
        <v>102</v>
      </c>
      <c r="FT52" s="1241">
        <f t="shared" si="18"/>
        <v>2887</v>
      </c>
      <c r="FU52" s="1241">
        <f t="shared" si="18"/>
        <v>5707</v>
      </c>
      <c r="FV52" s="1240">
        <f t="shared" si="18"/>
        <v>95</v>
      </c>
      <c r="FW52" s="1241">
        <f t="shared" si="18"/>
        <v>4364</v>
      </c>
      <c r="FX52" s="1241">
        <f t="shared" si="18"/>
        <v>9544</v>
      </c>
    </row>
    <row r="53" spans="172:180" ht="20.25">
      <c r="FP53" s="1210"/>
      <c r="FQ53" s="1238" t="s">
        <v>668</v>
      </c>
      <c r="FR53" s="1232">
        <v>6</v>
      </c>
      <c r="FS53" s="1240">
        <f aca="true" t="shared" si="19" ref="FS53:FX53">AV35</f>
        <v>62</v>
      </c>
      <c r="FT53" s="1241">
        <f t="shared" si="19"/>
        <v>5687</v>
      </c>
      <c r="FU53" s="1241">
        <f t="shared" si="19"/>
        <v>9654</v>
      </c>
      <c r="FV53" s="1240">
        <f t="shared" si="19"/>
        <v>49</v>
      </c>
      <c r="FW53" s="1241">
        <f t="shared" si="19"/>
        <v>7470</v>
      </c>
      <c r="FX53" s="1241">
        <f t="shared" si="19"/>
        <v>9531</v>
      </c>
    </row>
    <row r="54" spans="172:180" ht="20.25">
      <c r="FP54" s="1210"/>
      <c r="FQ54" s="1238" t="s">
        <v>669</v>
      </c>
      <c r="FR54" s="1243">
        <v>7</v>
      </c>
      <c r="FS54" s="1240">
        <f aca="true" t="shared" si="20" ref="FS54:FX54">BE35</f>
        <v>38</v>
      </c>
      <c r="FT54" s="1241">
        <f t="shared" si="20"/>
        <v>1553</v>
      </c>
      <c r="FU54" s="1241">
        <f t="shared" si="20"/>
        <v>2260</v>
      </c>
      <c r="FV54" s="1240">
        <f t="shared" si="20"/>
        <v>10</v>
      </c>
      <c r="FW54" s="1241">
        <f t="shared" si="20"/>
        <v>475</v>
      </c>
      <c r="FX54" s="1241">
        <f t="shared" si="20"/>
        <v>457</v>
      </c>
    </row>
    <row r="55" spans="172:180" ht="20.25">
      <c r="FP55" s="1210"/>
      <c r="FQ55" s="1244" t="s">
        <v>670</v>
      </c>
      <c r="FR55" s="1243">
        <v>8</v>
      </c>
      <c r="FS55" s="1240">
        <f aca="true" t="shared" si="21" ref="FS55:FX55">BN35</f>
        <v>150</v>
      </c>
      <c r="FT55" s="1241">
        <f t="shared" si="21"/>
        <v>5303</v>
      </c>
      <c r="FU55" s="1241">
        <f t="shared" si="21"/>
        <v>9338</v>
      </c>
      <c r="FV55" s="1240">
        <f t="shared" si="21"/>
        <v>76</v>
      </c>
      <c r="FW55" s="1241">
        <f t="shared" si="21"/>
        <v>3357</v>
      </c>
      <c r="FX55" s="1241">
        <f t="shared" si="21"/>
        <v>5907</v>
      </c>
    </row>
    <row r="56" spans="172:180" ht="20.25">
      <c r="FP56" s="1245"/>
      <c r="FQ56" s="1144"/>
      <c r="FR56" s="1246"/>
      <c r="FS56" s="1247"/>
      <c r="FT56" s="1248"/>
      <c r="FU56" s="1248"/>
      <c r="FV56" s="1247"/>
      <c r="FW56" s="1248"/>
      <c r="FX56" s="1248"/>
    </row>
    <row r="57" spans="172:180" ht="20.25">
      <c r="FP57" s="1245" t="s">
        <v>638</v>
      </c>
      <c r="FQ57" s="1144"/>
      <c r="FR57" s="1232">
        <v>9</v>
      </c>
      <c r="FS57" s="1233">
        <f aca="true" t="shared" si="22" ref="FS57:FX57">BW35</f>
        <v>2</v>
      </c>
      <c r="FT57" s="1234">
        <f t="shared" si="22"/>
        <v>6</v>
      </c>
      <c r="FU57" s="1234">
        <f t="shared" si="22"/>
        <v>0</v>
      </c>
      <c r="FV57" s="1233">
        <f t="shared" si="22"/>
        <v>8</v>
      </c>
      <c r="FW57" s="1234">
        <f t="shared" si="22"/>
        <v>40</v>
      </c>
      <c r="FX57" s="1234">
        <f t="shared" si="22"/>
        <v>44</v>
      </c>
    </row>
    <row r="58" spans="172:180" ht="20.25">
      <c r="FP58" s="1237"/>
      <c r="FQ58" s="1249"/>
      <c r="FR58" s="1246"/>
      <c r="FS58" s="1247"/>
      <c r="FT58" s="1250"/>
      <c r="FU58" s="1250"/>
      <c r="FV58" s="1247"/>
      <c r="FW58" s="1250"/>
      <c r="FX58" s="1250"/>
    </row>
    <row r="59" spans="172:180" ht="20.25">
      <c r="FP59" s="1230" t="s">
        <v>640</v>
      </c>
      <c r="FQ59" s="1236"/>
      <c r="FR59" s="1232">
        <v>10</v>
      </c>
      <c r="FS59" s="1233">
        <f aca="true" t="shared" si="23" ref="FS59:FX59">CF35</f>
        <v>125</v>
      </c>
      <c r="FT59" s="1234">
        <f t="shared" si="23"/>
        <v>644</v>
      </c>
      <c r="FU59" s="1234">
        <f t="shared" si="23"/>
        <v>754</v>
      </c>
      <c r="FV59" s="1233">
        <f t="shared" si="23"/>
        <v>23</v>
      </c>
      <c r="FW59" s="1234">
        <f t="shared" si="23"/>
        <v>185</v>
      </c>
      <c r="FX59" s="1234">
        <f t="shared" si="23"/>
        <v>233</v>
      </c>
    </row>
    <row r="60" spans="172:180" ht="20.25">
      <c r="FP60" s="1237"/>
      <c r="FQ60" s="1249" t="s">
        <v>415</v>
      </c>
      <c r="FR60" s="1239"/>
      <c r="FS60" s="1251"/>
      <c r="FT60" s="1250"/>
      <c r="FU60" s="1250"/>
      <c r="FV60" s="1252"/>
      <c r="FW60" s="1250"/>
      <c r="FX60" s="1250"/>
    </row>
    <row r="61" spans="172:180" ht="20.25">
      <c r="FP61" s="1253"/>
      <c r="FQ61" s="1254" t="s">
        <v>671</v>
      </c>
      <c r="FR61" s="1246"/>
      <c r="FS61" s="1247"/>
      <c r="FT61" s="1248"/>
      <c r="FU61" s="1248"/>
      <c r="FV61" s="1255"/>
      <c r="FW61" s="1248"/>
      <c r="FX61" s="1248"/>
    </row>
    <row r="62" spans="172:180" ht="20.25">
      <c r="FP62" s="1253"/>
      <c r="FQ62" s="1254" t="s">
        <v>672</v>
      </c>
      <c r="FR62" s="1246"/>
      <c r="FS62" s="1247"/>
      <c r="FT62" s="1248"/>
      <c r="FU62" s="1248"/>
      <c r="FV62" s="1255"/>
      <c r="FW62" s="1248"/>
      <c r="FX62" s="1248"/>
    </row>
    <row r="63" spans="172:180" ht="20.25">
      <c r="FP63" s="1253"/>
      <c r="FQ63" s="1256" t="s">
        <v>673</v>
      </c>
      <c r="FR63" s="1232">
        <v>11</v>
      </c>
      <c r="FS63" s="1233">
        <f aca="true" t="shared" si="24" ref="FS63:FX63">CO35</f>
        <v>69</v>
      </c>
      <c r="FT63" s="1234">
        <f t="shared" si="24"/>
        <v>371</v>
      </c>
      <c r="FU63" s="1248">
        <f t="shared" si="24"/>
        <v>496</v>
      </c>
      <c r="FV63" s="1233">
        <f t="shared" si="24"/>
        <v>10</v>
      </c>
      <c r="FW63" s="1234">
        <f t="shared" si="24"/>
        <v>33</v>
      </c>
      <c r="FX63" s="1248">
        <f t="shared" si="24"/>
        <v>37</v>
      </c>
    </row>
    <row r="64" spans="172:180" ht="20.25">
      <c r="FP64" s="1253"/>
      <c r="FQ64" s="1257" t="s">
        <v>674</v>
      </c>
      <c r="FR64" s="1243">
        <v>12</v>
      </c>
      <c r="FS64" s="1240">
        <f aca="true" t="shared" si="25" ref="FS64:FX64">CX35</f>
        <v>26</v>
      </c>
      <c r="FT64" s="1241">
        <f t="shared" si="25"/>
        <v>84</v>
      </c>
      <c r="FU64" s="1241">
        <f t="shared" si="25"/>
        <v>87</v>
      </c>
      <c r="FV64" s="1240">
        <f t="shared" si="25"/>
        <v>12</v>
      </c>
      <c r="FW64" s="1241">
        <f t="shared" si="25"/>
        <v>127</v>
      </c>
      <c r="FX64" s="1241">
        <f t="shared" si="25"/>
        <v>177</v>
      </c>
    </row>
    <row r="65" spans="172:180" ht="20.25">
      <c r="FP65" s="1253"/>
      <c r="FQ65" s="1249"/>
      <c r="FR65" s="1239"/>
      <c r="FS65" s="1251"/>
      <c r="FT65" s="1250"/>
      <c r="FU65" s="1250"/>
      <c r="FV65" s="1251"/>
      <c r="FW65" s="1250"/>
      <c r="FX65" s="1250"/>
    </row>
    <row r="66" spans="172:180" ht="20.25">
      <c r="FP66" s="1230" t="s">
        <v>76</v>
      </c>
      <c r="FQ66" s="1236"/>
      <c r="FR66" s="1232">
        <v>13</v>
      </c>
      <c r="FS66" s="1233">
        <f aca="true" t="shared" si="26" ref="FS66:FX66">DG35</f>
        <v>31</v>
      </c>
      <c r="FT66" s="1234">
        <f t="shared" si="26"/>
        <v>350</v>
      </c>
      <c r="FU66" s="1234">
        <f t="shared" si="26"/>
        <v>12323</v>
      </c>
      <c r="FV66" s="1235">
        <f t="shared" si="26"/>
        <v>12</v>
      </c>
      <c r="FW66" s="1234">
        <f t="shared" si="26"/>
        <v>196</v>
      </c>
      <c r="FX66" s="1234">
        <f t="shared" si="26"/>
        <v>2070</v>
      </c>
    </row>
    <row r="67" spans="172:180" ht="20.25">
      <c r="FP67" s="1253"/>
      <c r="FQ67" s="1249"/>
      <c r="FR67" s="1239"/>
      <c r="FS67" s="1247"/>
      <c r="FT67" s="1250"/>
      <c r="FU67" s="1250"/>
      <c r="FV67" s="1247"/>
      <c r="FW67" s="1250"/>
      <c r="FX67" s="1250"/>
    </row>
    <row r="68" spans="172:180" ht="20.25">
      <c r="FP68" s="1230" t="s">
        <v>647</v>
      </c>
      <c r="FQ68" s="1236"/>
      <c r="FR68" s="1232">
        <v>14</v>
      </c>
      <c r="FS68" s="1233">
        <f aca="true" t="shared" si="27" ref="FS68:FX68">DP35</f>
        <v>235</v>
      </c>
      <c r="FT68" s="1234">
        <f t="shared" si="27"/>
        <v>6891</v>
      </c>
      <c r="FU68" s="1234">
        <f t="shared" si="27"/>
        <v>9089</v>
      </c>
      <c r="FV68" s="1233">
        <f t="shared" si="27"/>
        <v>150</v>
      </c>
      <c r="FW68" s="1234">
        <f t="shared" si="27"/>
        <v>5070</v>
      </c>
      <c r="FX68" s="1234">
        <f t="shared" si="27"/>
        <v>5726</v>
      </c>
    </row>
    <row r="69" spans="172:180" ht="20.25">
      <c r="FP69" s="1253"/>
      <c r="FQ69" s="1249"/>
      <c r="FR69" s="1239"/>
      <c r="FS69" s="1251"/>
      <c r="FT69" s="1250"/>
      <c r="FU69" s="1250"/>
      <c r="FV69" s="1250"/>
      <c r="FW69" s="1250"/>
      <c r="FX69" s="1250"/>
    </row>
    <row r="70" spans="172:180" ht="20.25">
      <c r="FP70" s="1245" t="s">
        <v>649</v>
      </c>
      <c r="FQ70" s="1144"/>
      <c r="FR70" s="1232">
        <v>15</v>
      </c>
      <c r="FS70" s="1233">
        <f>DY35</f>
        <v>23</v>
      </c>
      <c r="FT70" s="1258" t="s">
        <v>111</v>
      </c>
      <c r="FU70" s="1248">
        <f>EA35</f>
        <v>13964</v>
      </c>
      <c r="FV70" s="1233">
        <f>EB35</f>
        <v>7</v>
      </c>
      <c r="FW70" s="1258" t="s">
        <v>111</v>
      </c>
      <c r="FX70" s="1248">
        <f>ED35</f>
        <v>3506</v>
      </c>
    </row>
    <row r="71" spans="172:180" ht="20.25">
      <c r="FP71" s="1237" t="s">
        <v>753</v>
      </c>
      <c r="FQ71" s="1249"/>
      <c r="FR71" s="1246"/>
      <c r="FS71" s="1247"/>
      <c r="FT71" s="1259"/>
      <c r="FU71" s="1250"/>
      <c r="FV71" s="1247"/>
      <c r="FW71" s="1259"/>
      <c r="FX71" s="1250"/>
    </row>
    <row r="72" spans="172:180" ht="20.25">
      <c r="FP72" s="1245" t="s">
        <v>649</v>
      </c>
      <c r="FQ72" s="1144"/>
      <c r="FR72" s="1246"/>
      <c r="FS72" s="1247"/>
      <c r="FT72" s="1260"/>
      <c r="FU72" s="1248"/>
      <c r="FV72" s="1255"/>
      <c r="FW72" s="1260"/>
      <c r="FX72" s="1248"/>
    </row>
    <row r="73" spans="172:180" ht="20.25">
      <c r="FP73" s="1245" t="s">
        <v>675</v>
      </c>
      <c r="FQ73" s="1144"/>
      <c r="FR73" s="1246">
        <v>16</v>
      </c>
      <c r="FS73" s="1233">
        <f>EH35</f>
        <v>16</v>
      </c>
      <c r="FT73" s="1258" t="s">
        <v>111</v>
      </c>
      <c r="FU73" s="1234">
        <f>EJ35</f>
        <v>8917</v>
      </c>
      <c r="FV73" s="1233">
        <f>EK35</f>
        <v>2</v>
      </c>
      <c r="FW73" s="1258" t="s">
        <v>111</v>
      </c>
      <c r="FX73" s="1234">
        <f>EM35</f>
        <v>2677</v>
      </c>
    </row>
    <row r="74" spans="172:180" ht="20.25">
      <c r="FP74" s="1261"/>
      <c r="FQ74" s="1249" t="s">
        <v>753</v>
      </c>
      <c r="FR74" s="1239"/>
      <c r="FS74" s="1251"/>
      <c r="FT74" s="1259"/>
      <c r="FU74" s="1250"/>
      <c r="FV74" s="1251"/>
      <c r="FW74" s="1259"/>
      <c r="FX74" s="1250"/>
    </row>
    <row r="75" spans="172:180" ht="20.25">
      <c r="FP75" s="1210"/>
      <c r="FQ75" s="1256" t="s">
        <v>676</v>
      </c>
      <c r="FR75" s="1232">
        <v>17</v>
      </c>
      <c r="FS75" s="1233">
        <f>EQ35</f>
        <v>9</v>
      </c>
      <c r="FT75" s="1258" t="s">
        <v>111</v>
      </c>
      <c r="FU75" s="1234">
        <f>ES35</f>
        <v>3226</v>
      </c>
      <c r="FV75" s="1233">
        <f>ET35</f>
        <v>0</v>
      </c>
      <c r="FW75" s="1258" t="s">
        <v>111</v>
      </c>
      <c r="FX75" s="1234">
        <f>EV35</f>
        <v>0</v>
      </c>
    </row>
    <row r="76" spans="172:180" ht="20.25">
      <c r="FP76" s="1210"/>
      <c r="FQ76" s="1257" t="s">
        <v>677</v>
      </c>
      <c r="FR76" s="1243">
        <v>18</v>
      </c>
      <c r="FS76" s="1240">
        <f>EZ35</f>
        <v>3</v>
      </c>
      <c r="FT76" s="1260" t="s">
        <v>111</v>
      </c>
      <c r="FU76" s="1248">
        <f>FB35</f>
        <v>713</v>
      </c>
      <c r="FV76" s="1242">
        <f>FC35</f>
        <v>0</v>
      </c>
      <c r="FW76" s="1260" t="s">
        <v>111</v>
      </c>
      <c r="FX76" s="1248">
        <f>FE35</f>
        <v>0</v>
      </c>
    </row>
    <row r="77" spans="172:180" ht="21" thickBot="1">
      <c r="FP77" s="1217"/>
      <c r="FQ77" s="1262" t="s">
        <v>678</v>
      </c>
      <c r="FR77" s="1263">
        <v>19</v>
      </c>
      <c r="FS77" s="1264">
        <f>FI35</f>
        <v>7</v>
      </c>
      <c r="FT77" s="1265" t="s">
        <v>111</v>
      </c>
      <c r="FU77" s="1266">
        <f>FK35</f>
        <v>3653</v>
      </c>
      <c r="FV77" s="1267">
        <f>FL35</f>
        <v>2</v>
      </c>
      <c r="FW77" s="1265" t="s">
        <v>111</v>
      </c>
      <c r="FX77" s="1266">
        <f>FN35</f>
        <v>2677</v>
      </c>
    </row>
    <row r="78" spans="172:176" ht="12.75">
      <c r="FP78" s="1268" t="s">
        <v>679</v>
      </c>
      <c r="FQ78" s="1269"/>
      <c r="FR78" s="1269"/>
      <c r="FS78" s="1269"/>
      <c r="FT78" s="1269"/>
    </row>
    <row r="79" spans="172:176" ht="12.75">
      <c r="FP79" s="1269" t="s">
        <v>680</v>
      </c>
      <c r="FQ79" s="1269"/>
      <c r="FR79" s="1269"/>
      <c r="FS79" s="1269"/>
      <c r="FT79" s="1269"/>
    </row>
    <row r="80" spans="172:176" ht="12.75">
      <c r="FP80" s="1269" t="s">
        <v>681</v>
      </c>
      <c r="FQ80" s="1269"/>
      <c r="FR80" s="1269"/>
      <c r="FS80" s="1269"/>
      <c r="FT80" s="1269"/>
    </row>
    <row r="81" spans="172:176" ht="12.75">
      <c r="FP81" s="1269" t="s">
        <v>682</v>
      </c>
      <c r="FQ81" s="1269"/>
      <c r="FR81" s="1269"/>
      <c r="FS81" s="1269"/>
      <c r="FT81" s="1269"/>
    </row>
    <row r="82" spans="172:176" ht="12.75">
      <c r="FP82" s="1269"/>
      <c r="FQ82" s="1269"/>
      <c r="FR82" s="1269"/>
      <c r="FS82" s="1269"/>
      <c r="FT82" s="1269"/>
    </row>
  </sheetData>
  <sheetProtection/>
  <printOptions/>
  <pageMargins left="0.4" right="0.37" top="0.61" bottom="0.31" header="0.7" footer="0.26"/>
  <pageSetup fitToHeight="1" fitToWidth="1" horizontalDpi="300" verticalDpi="3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6:IV123"/>
  <sheetViews>
    <sheetView zoomScale="50" zoomScaleNormal="50" zoomScalePageLayoutView="0" workbookViewId="0" topLeftCell="A1">
      <selection activeCell="F3" sqref="F3"/>
    </sheetView>
  </sheetViews>
  <sheetFormatPr defaultColWidth="9.28125" defaultRowHeight="12.75"/>
  <cols>
    <col min="1" max="1" width="8.8515625" style="121" customWidth="1"/>
    <col min="2" max="2" width="46.421875" style="121" customWidth="1"/>
    <col min="3" max="3" width="20.28125" style="121" customWidth="1"/>
    <col min="4" max="4" width="18.7109375" style="121" customWidth="1"/>
    <col min="5" max="5" width="21.28125" style="121" customWidth="1"/>
    <col min="6" max="7" width="20.140625" style="121" customWidth="1"/>
    <col min="8" max="8" width="19.421875" style="121" customWidth="1"/>
    <col min="9" max="9" width="13.8515625" style="1494" customWidth="1"/>
    <col min="10" max="10" width="8.8515625" style="121" customWidth="1"/>
    <col min="11" max="11" width="49.00390625" style="121" customWidth="1"/>
    <col min="12" max="12" width="20.57421875" style="121" customWidth="1"/>
    <col min="13" max="13" width="21.140625" style="121" customWidth="1"/>
    <col min="14" max="14" width="22.421875" style="121" customWidth="1"/>
    <col min="15" max="15" width="20.8515625" style="121" customWidth="1"/>
    <col min="16" max="16" width="20.57421875" style="121" customWidth="1"/>
    <col min="17" max="17" width="21.8515625" style="121" customWidth="1"/>
    <col min="18" max="18" width="13.7109375" style="1494" customWidth="1"/>
    <col min="19" max="19" width="8.8515625" style="121" customWidth="1"/>
    <col min="20" max="20" width="47.421875" style="121" customWidth="1"/>
    <col min="21" max="21" width="20.00390625" style="121" customWidth="1"/>
    <col min="22" max="22" width="22.421875" style="121" customWidth="1"/>
    <col min="23" max="23" width="21.8515625" style="121" customWidth="1"/>
    <col min="24" max="24" width="23.00390625" style="121" customWidth="1"/>
    <col min="25" max="25" width="21.140625" style="121" customWidth="1"/>
    <col min="26" max="26" width="21.421875" style="121" customWidth="1"/>
    <col min="27" max="28" width="8.8515625" style="121" customWidth="1"/>
    <col min="29" max="29" width="47.57421875" style="121" customWidth="1"/>
    <col min="30" max="30" width="20.28125" style="121" customWidth="1"/>
    <col min="31" max="31" width="19.7109375" style="121" customWidth="1"/>
    <col min="32" max="32" width="19.421875" style="121" customWidth="1"/>
    <col min="33" max="33" width="18.28125" style="121" customWidth="1"/>
    <col min="34" max="34" width="20.421875" style="121" customWidth="1"/>
    <col min="35" max="35" width="20.28125" style="121" customWidth="1"/>
    <col min="36" max="37" width="8.8515625" style="121" customWidth="1"/>
    <col min="38" max="38" width="49.8515625" style="121" customWidth="1"/>
    <col min="39" max="39" width="22.140625" style="121" customWidth="1"/>
    <col min="40" max="40" width="18.8515625" style="121" customWidth="1"/>
    <col min="41" max="41" width="20.140625" style="121" customWidth="1"/>
    <col min="42" max="42" width="19.421875" style="121" customWidth="1"/>
    <col min="43" max="43" width="18.28125" style="121" customWidth="1"/>
    <col min="44" max="44" width="18.7109375" style="121" customWidth="1"/>
    <col min="45" max="46" width="8.8515625" style="121" customWidth="1"/>
    <col min="47" max="47" width="49.7109375" style="121" customWidth="1"/>
    <col min="48" max="48" width="19.8515625" style="121" customWidth="1"/>
    <col min="49" max="49" width="19.7109375" style="121" customWidth="1"/>
    <col min="50" max="50" width="20.57421875" style="121" customWidth="1"/>
    <col min="51" max="51" width="19.421875" style="121" customWidth="1"/>
    <col min="52" max="52" width="19.8515625" style="121" customWidth="1"/>
    <col min="53" max="53" width="19.140625" style="121" customWidth="1"/>
    <col min="54" max="55" width="8.8515625" style="121" customWidth="1"/>
    <col min="56" max="56" width="49.8515625" style="121" customWidth="1"/>
    <col min="57" max="57" width="22.00390625" style="121" customWidth="1"/>
    <col min="58" max="58" width="22.28125" style="121" customWidth="1"/>
    <col min="59" max="59" width="22.421875" style="121" customWidth="1"/>
    <col min="60" max="60" width="22.28125" style="121" customWidth="1"/>
    <col min="61" max="61" width="21.00390625" style="121" customWidth="1"/>
    <col min="62" max="62" width="22.140625" style="121" customWidth="1"/>
    <col min="63" max="64" width="8.8515625" style="121" customWidth="1"/>
    <col min="65" max="65" width="46.7109375" style="121" customWidth="1"/>
    <col min="66" max="66" width="22.57421875" style="121" customWidth="1"/>
    <col min="67" max="67" width="23.421875" style="121" customWidth="1"/>
    <col min="68" max="68" width="21.140625" style="121" customWidth="1"/>
    <col min="69" max="69" width="21.7109375" style="121" customWidth="1"/>
    <col min="70" max="70" width="20.140625" style="121" customWidth="1"/>
    <col min="71" max="71" width="23.8515625" style="121" customWidth="1"/>
    <col min="72" max="72" width="14.140625" style="121" customWidth="1"/>
    <col min="73" max="73" width="8.8515625" style="121" customWidth="1"/>
    <col min="74" max="74" width="49.140625" style="121" customWidth="1"/>
    <col min="75" max="75" width="21.7109375" style="121" customWidth="1"/>
    <col min="76" max="76" width="22.7109375" style="121" customWidth="1"/>
    <col min="77" max="77" width="22.00390625" style="121" customWidth="1"/>
    <col min="78" max="78" width="23.57421875" style="121" customWidth="1"/>
    <col min="79" max="79" width="21.7109375" style="121" customWidth="1"/>
    <col min="80" max="80" width="23.140625" style="121" customWidth="1"/>
    <col min="81" max="81" width="14.140625" style="121" customWidth="1"/>
    <col min="82" max="82" width="8.8515625" style="121" customWidth="1"/>
    <col min="83" max="83" width="49.140625" style="121" customWidth="1"/>
    <col min="84" max="85" width="23.28125" style="121" customWidth="1"/>
    <col min="86" max="86" width="22.421875" style="121" customWidth="1"/>
    <col min="87" max="87" width="20.140625" style="121" customWidth="1"/>
    <col min="88" max="88" width="21.7109375" style="121" customWidth="1"/>
    <col min="89" max="89" width="20.57421875" style="121" customWidth="1"/>
    <col min="90" max="91" width="8.8515625" style="121" customWidth="1"/>
    <col min="92" max="92" width="50.421875" style="121" customWidth="1"/>
    <col min="93" max="93" width="21.7109375" style="121" customWidth="1"/>
    <col min="94" max="94" width="23.57421875" style="121" customWidth="1"/>
    <col min="95" max="95" width="23.00390625" style="121" customWidth="1"/>
    <col min="96" max="96" width="21.140625" style="121" customWidth="1"/>
    <col min="97" max="97" width="22.421875" style="121" customWidth="1"/>
    <col min="98" max="98" width="23.7109375" style="121" customWidth="1"/>
    <col min="99" max="100" width="8.8515625" style="121" customWidth="1"/>
    <col min="101" max="101" width="48.7109375" style="121" customWidth="1"/>
    <col min="102" max="102" width="21.7109375" style="121" customWidth="1"/>
    <col min="103" max="103" width="22.00390625" style="121" customWidth="1"/>
    <col min="104" max="104" width="21.140625" style="121" customWidth="1"/>
    <col min="105" max="105" width="22.28125" style="121" customWidth="1"/>
    <col min="106" max="106" width="21.421875" style="121" customWidth="1"/>
    <col min="107" max="107" width="20.7109375" style="121" customWidth="1"/>
    <col min="108" max="109" width="8.8515625" style="121" customWidth="1"/>
    <col min="110" max="110" width="49.28125" style="121" customWidth="1"/>
    <col min="111" max="111" width="22.57421875" style="121" customWidth="1"/>
    <col min="112" max="112" width="22.140625" style="121" customWidth="1"/>
    <col min="113" max="113" width="23.8515625" style="121" customWidth="1"/>
    <col min="114" max="114" width="22.00390625" style="121" customWidth="1"/>
    <col min="115" max="115" width="21.28125" style="121" customWidth="1"/>
    <col min="116" max="116" width="21.00390625" style="121" customWidth="1"/>
    <col min="117" max="118" width="8.8515625" style="121" customWidth="1"/>
    <col min="119" max="119" width="48.00390625" style="121" customWidth="1"/>
    <col min="120" max="120" width="22.8515625" style="121" customWidth="1"/>
    <col min="121" max="121" width="22.140625" style="121" customWidth="1"/>
    <col min="122" max="122" width="20.421875" style="121" customWidth="1"/>
    <col min="123" max="123" width="22.140625" style="121" customWidth="1"/>
    <col min="124" max="124" width="23.28125" style="121" customWidth="1"/>
    <col min="125" max="125" width="20.8515625" style="121" customWidth="1"/>
    <col min="126" max="127" width="8.8515625" style="121" customWidth="1"/>
    <col min="128" max="128" width="48.8515625" style="121" customWidth="1"/>
    <col min="129" max="130" width="22.00390625" style="121" customWidth="1"/>
    <col min="131" max="131" width="20.140625" style="121" customWidth="1"/>
    <col min="132" max="132" width="22.140625" style="121" customWidth="1"/>
    <col min="133" max="133" width="21.00390625" style="121" customWidth="1"/>
    <col min="134" max="134" width="22.57421875" style="121" customWidth="1"/>
    <col min="135" max="136" width="8.8515625" style="121" customWidth="1"/>
    <col min="137" max="137" width="48.8515625" style="121" customWidth="1"/>
    <col min="138" max="138" width="21.140625" style="121" customWidth="1"/>
    <col min="139" max="139" width="20.8515625" style="121" customWidth="1"/>
    <col min="140" max="140" width="19.7109375" style="121" customWidth="1"/>
    <col min="141" max="141" width="20.7109375" style="121" customWidth="1"/>
    <col min="142" max="142" width="20.421875" style="121" customWidth="1"/>
    <col min="143" max="143" width="21.8515625" style="121" customWidth="1"/>
    <col min="144" max="144" width="10.140625" style="1494" customWidth="1"/>
    <col min="145" max="145" width="8.8515625" style="121" customWidth="1"/>
    <col min="146" max="146" width="50.00390625" style="121" customWidth="1"/>
    <col min="147" max="147" width="21.421875" style="121" customWidth="1"/>
    <col min="148" max="148" width="21.57421875" style="121" customWidth="1"/>
    <col min="149" max="149" width="20.57421875" style="121" customWidth="1"/>
    <col min="150" max="150" width="21.421875" style="121" customWidth="1"/>
    <col min="151" max="151" width="20.57421875" style="121" customWidth="1"/>
    <col min="152" max="152" width="22.00390625" style="121" customWidth="1"/>
    <col min="153" max="153" width="14.57421875" style="1494" customWidth="1"/>
    <col min="154" max="154" width="8.8515625" style="121" customWidth="1"/>
    <col min="155" max="155" width="48.140625" style="121" customWidth="1"/>
    <col min="156" max="156" width="19.57421875" style="121" customWidth="1"/>
    <col min="157" max="157" width="20.57421875" style="121" customWidth="1"/>
    <col min="158" max="158" width="20.00390625" style="121" customWidth="1"/>
    <col min="159" max="159" width="19.57421875" style="121" customWidth="1"/>
    <col min="160" max="160" width="19.421875" style="121" customWidth="1"/>
    <col min="161" max="161" width="19.00390625" style="121" customWidth="1"/>
    <col min="162" max="163" width="8.8515625" style="121" customWidth="1"/>
    <col min="164" max="164" width="49.00390625" style="121" customWidth="1"/>
    <col min="165" max="165" width="19.28125" style="121" customWidth="1"/>
    <col min="166" max="166" width="21.28125" style="121" customWidth="1"/>
    <col min="167" max="167" width="21.8515625" style="121" customWidth="1"/>
    <col min="168" max="168" width="20.00390625" style="121" customWidth="1"/>
    <col min="169" max="169" width="17.28125" style="121" customWidth="1"/>
    <col min="170" max="170" width="17.7109375" style="121" customWidth="1"/>
    <col min="171" max="171" width="11.28125" style="121" customWidth="1"/>
    <col min="172" max="172" width="8.8515625" style="121" customWidth="1"/>
    <col min="173" max="173" width="42.421875" style="121" customWidth="1"/>
    <col min="174" max="174" width="23.00390625" style="121" customWidth="1"/>
    <col min="175" max="175" width="21.8515625" style="121" customWidth="1"/>
    <col min="176" max="176" width="21.00390625" style="121" customWidth="1"/>
    <col min="177" max="177" width="18.8515625" style="121" customWidth="1"/>
    <col min="178" max="178" width="21.28125" style="121" customWidth="1"/>
    <col min="179" max="179" width="18.8515625" style="121" customWidth="1"/>
    <col min="180" max="181" width="8.8515625" style="121" customWidth="1"/>
    <col min="182" max="182" width="48.8515625" style="121" customWidth="1"/>
    <col min="183" max="183" width="22.00390625" style="121" customWidth="1"/>
    <col min="184" max="184" width="21.00390625" style="121" customWidth="1"/>
    <col min="185" max="185" width="20.7109375" style="121" customWidth="1"/>
    <col min="186" max="186" width="21.421875" style="121" customWidth="1"/>
    <col min="187" max="187" width="21.140625" style="121" customWidth="1"/>
    <col min="188" max="188" width="20.00390625" style="121" customWidth="1"/>
    <col min="189" max="190" width="8.8515625" style="121" customWidth="1"/>
    <col min="191" max="191" width="49.421875" style="121" customWidth="1"/>
    <col min="192" max="192" width="20.00390625" style="121" customWidth="1"/>
    <col min="193" max="193" width="19.28125" style="121" customWidth="1"/>
    <col min="194" max="194" width="19.7109375" style="121" customWidth="1"/>
    <col min="195" max="195" width="20.140625" style="121" customWidth="1"/>
    <col min="196" max="196" width="19.57421875" style="121" customWidth="1"/>
    <col min="197" max="197" width="20.7109375" style="121" customWidth="1"/>
    <col min="198" max="199" width="8.8515625" style="121" customWidth="1"/>
    <col min="200" max="200" width="50.00390625" style="121" customWidth="1"/>
    <col min="201" max="201" width="20.00390625" style="121" customWidth="1"/>
    <col min="202" max="202" width="19.7109375" style="121" customWidth="1"/>
    <col min="203" max="203" width="19.28125" style="121" customWidth="1"/>
    <col min="204" max="204" width="20.421875" style="121" customWidth="1"/>
    <col min="205" max="205" width="19.57421875" style="121" customWidth="1"/>
    <col min="206" max="207" width="20.421875" style="121" customWidth="1"/>
    <col min="208" max="208" width="8.8515625" style="121" customWidth="1"/>
    <col min="209" max="209" width="50.00390625" style="121" customWidth="1"/>
    <col min="210" max="210" width="20.00390625" style="121" customWidth="1"/>
    <col min="211" max="211" width="19.7109375" style="121" customWidth="1"/>
    <col min="212" max="212" width="19.28125" style="121" customWidth="1"/>
    <col min="213" max="213" width="20.421875" style="121" customWidth="1"/>
    <col min="214" max="214" width="19.57421875" style="121" customWidth="1"/>
    <col min="215" max="215" width="20.421875" style="121" customWidth="1"/>
    <col min="216" max="217" width="8.8515625" style="121" customWidth="1"/>
    <col min="218" max="218" width="51.57421875" style="121" customWidth="1"/>
    <col min="219" max="219" width="20.140625" style="121" customWidth="1"/>
    <col min="220" max="220" width="19.28125" style="121" customWidth="1"/>
    <col min="221" max="221" width="19.140625" style="121" customWidth="1"/>
    <col min="222" max="222" width="20.00390625" style="121" customWidth="1"/>
    <col min="223" max="223" width="21.28125" style="121" customWidth="1"/>
    <col min="224" max="224" width="19.28125" style="121" customWidth="1"/>
    <col min="225" max="226" width="8.8515625" style="121" customWidth="1"/>
    <col min="227" max="227" width="50.00390625" style="121" customWidth="1"/>
    <col min="228" max="228" width="21.8515625" style="121" customWidth="1"/>
    <col min="229" max="229" width="22.8515625" style="121" customWidth="1"/>
    <col min="230" max="230" width="20.57421875" style="121" customWidth="1"/>
    <col min="231" max="231" width="21.00390625" style="121" customWidth="1"/>
    <col min="232" max="232" width="20.28125" style="121" customWidth="1"/>
    <col min="233" max="233" width="19.57421875" style="121" customWidth="1"/>
    <col min="234" max="235" width="8.8515625" style="121" customWidth="1"/>
    <col min="236" max="236" width="66.421875" style="121" customWidth="1"/>
    <col min="237" max="237" width="8.8515625" style="121" customWidth="1"/>
    <col min="238" max="238" width="27.00390625" style="121" customWidth="1"/>
    <col min="239" max="239" width="28.421875" style="121" customWidth="1"/>
    <col min="240" max="240" width="29.28125" style="121" customWidth="1"/>
    <col min="241" max="241" width="24.7109375" style="121" customWidth="1"/>
    <col min="242" max="242" width="22.7109375" style="121" customWidth="1"/>
    <col min="243" max="243" width="27.28125" style="121" customWidth="1"/>
    <col min="244" max="244" width="13.7109375" style="121" customWidth="1"/>
    <col min="245" max="245" width="14.28125" style="121" customWidth="1"/>
    <col min="246" max="246" width="17.00390625" style="121" customWidth="1"/>
    <col min="247" max="247" width="18.140625" style="121" customWidth="1"/>
    <col min="248" max="248" width="16.421875" style="121" customWidth="1"/>
    <col min="249" max="249" width="30.7109375" style="121" customWidth="1"/>
    <col min="250" max="16384" width="9.28125" style="121" customWidth="1"/>
  </cols>
  <sheetData>
    <row r="6" spans="1:232" s="1312" customFormat="1" ht="26.25">
      <c r="A6" s="1477" t="s">
        <v>842</v>
      </c>
      <c r="B6" s="204"/>
      <c r="C6" s="204"/>
      <c r="D6" s="204"/>
      <c r="E6" s="204"/>
      <c r="F6" s="1311"/>
      <c r="G6" s="1311"/>
      <c r="I6" s="1665"/>
      <c r="J6" s="204" t="s">
        <v>842</v>
      </c>
      <c r="K6" s="204"/>
      <c r="L6" s="204"/>
      <c r="M6" s="204"/>
      <c r="N6" s="204"/>
      <c r="O6" s="1311"/>
      <c r="P6" s="1311"/>
      <c r="R6" s="1665"/>
      <c r="S6" s="204" t="s">
        <v>842</v>
      </c>
      <c r="T6" s="204"/>
      <c r="U6" s="204"/>
      <c r="V6" s="204"/>
      <c r="W6" s="204"/>
      <c r="X6" s="1311"/>
      <c r="Y6" s="1311"/>
      <c r="AB6" s="204" t="s">
        <v>842</v>
      </c>
      <c r="AC6" s="204"/>
      <c r="AD6" s="204"/>
      <c r="AE6" s="204"/>
      <c r="AF6" s="204"/>
      <c r="AG6" s="1311"/>
      <c r="AH6" s="1311"/>
      <c r="AK6" s="204" t="s">
        <v>842</v>
      </c>
      <c r="AL6" s="204"/>
      <c r="AM6" s="204"/>
      <c r="AN6" s="204"/>
      <c r="AO6" s="204"/>
      <c r="AP6" s="1311"/>
      <c r="AQ6" s="1311"/>
      <c r="AT6" s="204" t="s">
        <v>842</v>
      </c>
      <c r="AU6" s="204"/>
      <c r="AV6" s="204"/>
      <c r="AW6" s="204"/>
      <c r="AX6" s="204"/>
      <c r="AY6" s="1311"/>
      <c r="AZ6" s="1311"/>
      <c r="BC6" s="204" t="s">
        <v>842</v>
      </c>
      <c r="BD6" s="204"/>
      <c r="BE6" s="204"/>
      <c r="BF6" s="204"/>
      <c r="BG6" s="204"/>
      <c r="BH6" s="1311"/>
      <c r="BI6" s="1311"/>
      <c r="BL6" s="204" t="s">
        <v>842</v>
      </c>
      <c r="BM6" s="1313"/>
      <c r="BN6" s="1313"/>
      <c r="BO6" s="1313"/>
      <c r="BP6" s="204"/>
      <c r="BQ6" s="1311"/>
      <c r="BR6" s="1311"/>
      <c r="BU6" s="204" t="s">
        <v>842</v>
      </c>
      <c r="BV6" s="204"/>
      <c r="BW6" s="204"/>
      <c r="BX6" s="204"/>
      <c r="BY6" s="204"/>
      <c r="BZ6" s="1311"/>
      <c r="CA6" s="1311"/>
      <c r="CD6" s="204" t="s">
        <v>842</v>
      </c>
      <c r="CE6" s="204"/>
      <c r="CF6" s="204"/>
      <c r="CG6" s="204"/>
      <c r="CH6" s="204"/>
      <c r="CI6" s="1311"/>
      <c r="CJ6" s="1311"/>
      <c r="CM6" s="204" t="s">
        <v>842</v>
      </c>
      <c r="CN6" s="204"/>
      <c r="CO6" s="204"/>
      <c r="CP6" s="204"/>
      <c r="CQ6" s="204"/>
      <c r="CR6" s="1311"/>
      <c r="CS6" s="1311"/>
      <c r="CV6" s="204" t="s">
        <v>842</v>
      </c>
      <c r="CW6" s="204"/>
      <c r="CX6" s="204"/>
      <c r="CY6" s="204"/>
      <c r="CZ6" s="204"/>
      <c r="DA6" s="1311"/>
      <c r="DB6" s="1311"/>
      <c r="DE6" s="204" t="s">
        <v>842</v>
      </c>
      <c r="DF6" s="204"/>
      <c r="DG6" s="204"/>
      <c r="DH6" s="204"/>
      <c r="DI6" s="204"/>
      <c r="DJ6" s="1311"/>
      <c r="DK6" s="1311"/>
      <c r="DN6" s="204" t="s">
        <v>842</v>
      </c>
      <c r="DO6" s="204"/>
      <c r="DP6" s="204"/>
      <c r="DQ6" s="204"/>
      <c r="DR6" s="204"/>
      <c r="DS6" s="1311"/>
      <c r="DT6" s="1311"/>
      <c r="DW6" s="204" t="s">
        <v>842</v>
      </c>
      <c r="DX6" s="204"/>
      <c r="DY6" s="204"/>
      <c r="DZ6" s="204"/>
      <c r="EA6" s="204"/>
      <c r="EB6" s="1311"/>
      <c r="EC6" s="1311"/>
      <c r="EF6" s="204" t="s">
        <v>842</v>
      </c>
      <c r="EG6" s="204"/>
      <c r="EH6" s="204"/>
      <c r="EI6" s="204"/>
      <c r="EJ6" s="204"/>
      <c r="EK6" s="1311"/>
      <c r="EL6" s="1311"/>
      <c r="EN6" s="1665"/>
      <c r="EO6" s="204" t="s">
        <v>842</v>
      </c>
      <c r="EP6" s="204"/>
      <c r="EQ6" s="204"/>
      <c r="ER6" s="204"/>
      <c r="ES6" s="204"/>
      <c r="ET6" s="1311"/>
      <c r="EU6" s="1311"/>
      <c r="EW6" s="1665"/>
      <c r="EX6" s="204" t="s">
        <v>842</v>
      </c>
      <c r="EY6" s="204"/>
      <c r="EZ6" s="204"/>
      <c r="FA6" s="204"/>
      <c r="FB6" s="204"/>
      <c r="FC6" s="1311"/>
      <c r="FD6" s="1311"/>
      <c r="FG6" s="204" t="s">
        <v>842</v>
      </c>
      <c r="FH6" s="204"/>
      <c r="FI6" s="204"/>
      <c r="FJ6" s="204"/>
      <c r="FK6" s="204"/>
      <c r="FL6" s="1311"/>
      <c r="FM6" s="1311"/>
      <c r="FP6" s="204" t="s">
        <v>842</v>
      </c>
      <c r="FQ6" s="204"/>
      <c r="FR6" s="204"/>
      <c r="FS6" s="204"/>
      <c r="FT6" s="204"/>
      <c r="FU6" s="1311"/>
      <c r="FV6" s="1311"/>
      <c r="FY6" s="204" t="s">
        <v>842</v>
      </c>
      <c r="FZ6" s="204"/>
      <c r="GA6" s="204"/>
      <c r="GB6" s="204"/>
      <c r="GC6" s="204"/>
      <c r="GD6" s="1311"/>
      <c r="GE6" s="1311"/>
      <c r="GH6" s="204" t="s">
        <v>842</v>
      </c>
      <c r="GI6" s="204"/>
      <c r="GJ6" s="204"/>
      <c r="GK6" s="204"/>
      <c r="GL6" s="204"/>
      <c r="GM6" s="1311"/>
      <c r="GN6" s="1311"/>
      <c r="GQ6" s="204" t="s">
        <v>842</v>
      </c>
      <c r="GR6" s="204"/>
      <c r="GS6" s="204"/>
      <c r="GT6" s="204"/>
      <c r="GU6" s="204"/>
      <c r="GV6" s="1311"/>
      <c r="GW6" s="1311"/>
      <c r="GZ6" s="204" t="s">
        <v>842</v>
      </c>
      <c r="HA6" s="204"/>
      <c r="HB6" s="204"/>
      <c r="HC6" s="204"/>
      <c r="HD6" s="204"/>
      <c r="HE6" s="1311"/>
      <c r="HF6" s="1311"/>
      <c r="HI6" s="204" t="s">
        <v>842</v>
      </c>
      <c r="HJ6" s="204"/>
      <c r="HK6" s="204"/>
      <c r="HL6" s="204"/>
      <c r="HM6" s="204"/>
      <c r="HN6" s="1311"/>
      <c r="HO6" s="1311"/>
      <c r="HR6" s="204" t="s">
        <v>842</v>
      </c>
      <c r="HS6" s="204"/>
      <c r="HT6" s="204"/>
      <c r="HU6" s="204"/>
      <c r="HV6" s="204"/>
      <c r="HW6" s="1311"/>
      <c r="HX6" s="1311"/>
    </row>
    <row r="7" spans="1:232" ht="18">
      <c r="A7" s="1313" t="s">
        <v>683</v>
      </c>
      <c r="B7" s="1313"/>
      <c r="C7" s="1313"/>
      <c r="D7" s="1313"/>
      <c r="E7" s="1313"/>
      <c r="F7" s="1128"/>
      <c r="G7" s="1128"/>
      <c r="J7" s="1313" t="s">
        <v>683</v>
      </c>
      <c r="K7" s="1313"/>
      <c r="L7" s="1313"/>
      <c r="M7" s="1313"/>
      <c r="N7" s="1313"/>
      <c r="O7" s="1128"/>
      <c r="P7" s="1128"/>
      <c r="S7" s="1313" t="s">
        <v>683</v>
      </c>
      <c r="T7" s="1313"/>
      <c r="U7" s="1313"/>
      <c r="V7" s="1313"/>
      <c r="W7" s="1313"/>
      <c r="X7" s="1128"/>
      <c r="Y7" s="1128"/>
      <c r="AB7" s="1313" t="s">
        <v>683</v>
      </c>
      <c r="AC7" s="1313"/>
      <c r="AD7" s="1313"/>
      <c r="AE7" s="1313"/>
      <c r="AF7" s="1313"/>
      <c r="AG7" s="1128"/>
      <c r="AH7" s="1128"/>
      <c r="AK7" s="1313" t="s">
        <v>683</v>
      </c>
      <c r="AL7" s="1313"/>
      <c r="AM7" s="1313"/>
      <c r="AN7" s="1313"/>
      <c r="AO7" s="1313"/>
      <c r="AP7" s="1128"/>
      <c r="AQ7" s="1128"/>
      <c r="AT7" s="1313" t="s">
        <v>683</v>
      </c>
      <c r="AU7" s="1313"/>
      <c r="AV7" s="1313"/>
      <c r="AW7" s="1313"/>
      <c r="AX7" s="1313"/>
      <c r="AY7" s="1128"/>
      <c r="AZ7" s="1128"/>
      <c r="BC7" s="1313" t="s">
        <v>683</v>
      </c>
      <c r="BD7" s="1313"/>
      <c r="BE7" s="1313"/>
      <c r="BF7" s="1313"/>
      <c r="BG7" s="1313"/>
      <c r="BH7" s="1128"/>
      <c r="BI7" s="1128"/>
      <c r="BL7" s="1313" t="s">
        <v>683</v>
      </c>
      <c r="BM7" s="1313"/>
      <c r="BN7" s="1313"/>
      <c r="BO7" s="1313"/>
      <c r="BP7" s="1313"/>
      <c r="BQ7" s="1128"/>
      <c r="BR7" s="1128"/>
      <c r="BU7" s="1313" t="s">
        <v>683</v>
      </c>
      <c r="BV7" s="1313"/>
      <c r="BW7" s="1313"/>
      <c r="BX7" s="1313"/>
      <c r="BY7" s="1313"/>
      <c r="BZ7" s="1128"/>
      <c r="CA7" s="1128"/>
      <c r="CD7" s="1313" t="s">
        <v>683</v>
      </c>
      <c r="CE7" s="1313"/>
      <c r="CF7" s="1313"/>
      <c r="CG7" s="1313"/>
      <c r="CH7" s="1313"/>
      <c r="CI7" s="1128"/>
      <c r="CJ7" s="1128"/>
      <c r="CM7" s="1313" t="s">
        <v>683</v>
      </c>
      <c r="CN7" s="1313"/>
      <c r="CO7" s="1313"/>
      <c r="CP7" s="1313"/>
      <c r="CQ7" s="1313"/>
      <c r="CR7" s="1128"/>
      <c r="CS7" s="1128"/>
      <c r="CV7" s="1313" t="s">
        <v>683</v>
      </c>
      <c r="CW7" s="1313"/>
      <c r="CX7" s="1313"/>
      <c r="CY7" s="1313"/>
      <c r="CZ7" s="1313"/>
      <c r="DA7" s="1128"/>
      <c r="DB7" s="1128"/>
      <c r="DE7" s="1313" t="s">
        <v>683</v>
      </c>
      <c r="DF7" s="1313"/>
      <c r="DG7" s="1313"/>
      <c r="DH7" s="1313"/>
      <c r="DI7" s="1313"/>
      <c r="DJ7" s="1128"/>
      <c r="DK7" s="1128"/>
      <c r="DN7" s="1313" t="s">
        <v>683</v>
      </c>
      <c r="DO7" s="1313"/>
      <c r="DP7" s="1313"/>
      <c r="DQ7" s="1313"/>
      <c r="DR7" s="1313"/>
      <c r="DS7" s="1128"/>
      <c r="DT7" s="1128"/>
      <c r="DW7" s="1313" t="s">
        <v>683</v>
      </c>
      <c r="DX7" s="1313"/>
      <c r="DY7" s="1313"/>
      <c r="DZ7" s="1313"/>
      <c r="EA7" s="1313"/>
      <c r="EB7" s="1128"/>
      <c r="EC7" s="1128"/>
      <c r="EF7" s="1313" t="s">
        <v>683</v>
      </c>
      <c r="EG7" s="1313"/>
      <c r="EH7" s="1313"/>
      <c r="EI7" s="1313"/>
      <c r="EJ7" s="1313"/>
      <c r="EK7" s="1128"/>
      <c r="EL7" s="1128"/>
      <c r="EO7" s="1313" t="s">
        <v>683</v>
      </c>
      <c r="EP7" s="1313"/>
      <c r="EQ7" s="1313"/>
      <c r="ER7" s="1313"/>
      <c r="ES7" s="1313"/>
      <c r="ET7" s="1128"/>
      <c r="EU7" s="1128"/>
      <c r="EX7" s="1313" t="s">
        <v>683</v>
      </c>
      <c r="EY7" s="1313"/>
      <c r="EZ7" s="1313"/>
      <c r="FA7" s="1313"/>
      <c r="FB7" s="1313"/>
      <c r="FC7" s="1128"/>
      <c r="FD7" s="1128"/>
      <c r="FG7" s="1313" t="s">
        <v>683</v>
      </c>
      <c r="FH7" s="1313"/>
      <c r="FI7" s="1313"/>
      <c r="FJ7" s="1313"/>
      <c r="FK7" s="1313"/>
      <c r="FL7" s="1128"/>
      <c r="FM7" s="1128"/>
      <c r="FP7" s="1313" t="s">
        <v>683</v>
      </c>
      <c r="FQ7" s="1313"/>
      <c r="FR7" s="1313"/>
      <c r="FS7" s="1313"/>
      <c r="FT7" s="1313"/>
      <c r="FU7" s="1128"/>
      <c r="FV7" s="1128"/>
      <c r="FY7" s="1313" t="s">
        <v>683</v>
      </c>
      <c r="FZ7" s="1313"/>
      <c r="GA7" s="1313"/>
      <c r="GB7" s="1313"/>
      <c r="GC7" s="1313"/>
      <c r="GD7" s="1128"/>
      <c r="GE7" s="1128"/>
      <c r="GH7" s="1313" t="s">
        <v>683</v>
      </c>
      <c r="GI7" s="1313"/>
      <c r="GJ7" s="1313"/>
      <c r="GK7" s="1313"/>
      <c r="GL7" s="1313"/>
      <c r="GM7" s="1128"/>
      <c r="GN7" s="1128"/>
      <c r="GQ7" s="1313" t="s">
        <v>683</v>
      </c>
      <c r="GR7" s="1313"/>
      <c r="GS7" s="1313"/>
      <c r="GT7" s="1313"/>
      <c r="GU7" s="1313"/>
      <c r="GV7" s="1128"/>
      <c r="GW7" s="1128"/>
      <c r="GZ7" s="1313" t="s">
        <v>683</v>
      </c>
      <c r="HA7" s="1313"/>
      <c r="HB7" s="1313"/>
      <c r="HC7" s="1313"/>
      <c r="HD7" s="1313"/>
      <c r="HE7" s="1128"/>
      <c r="HF7" s="1128"/>
      <c r="HI7" s="1313" t="s">
        <v>683</v>
      </c>
      <c r="HJ7" s="1313"/>
      <c r="HK7" s="1313"/>
      <c r="HL7" s="1313"/>
      <c r="HM7" s="1313"/>
      <c r="HN7" s="1128"/>
      <c r="HO7" s="1128"/>
      <c r="HR7" s="1313" t="s">
        <v>683</v>
      </c>
      <c r="HS7" s="1313"/>
      <c r="HT7" s="1313"/>
      <c r="HU7" s="1313"/>
      <c r="HV7" s="1313"/>
      <c r="HW7" s="1128"/>
      <c r="HX7" s="1128"/>
    </row>
    <row r="8" spans="1:232" ht="18">
      <c r="A8" s="1313" t="s">
        <v>203</v>
      </c>
      <c r="B8" s="1313" t="s">
        <v>684</v>
      </c>
      <c r="D8" s="1314"/>
      <c r="E8" s="1314"/>
      <c r="F8" s="1128"/>
      <c r="G8" s="1128"/>
      <c r="J8" s="1313" t="s">
        <v>203</v>
      </c>
      <c r="K8" s="1313" t="s">
        <v>684</v>
      </c>
      <c r="M8" s="1314"/>
      <c r="N8" s="1314"/>
      <c r="O8" s="1128"/>
      <c r="P8" s="1128"/>
      <c r="S8" s="1313" t="s">
        <v>203</v>
      </c>
      <c r="T8" s="1313" t="s">
        <v>684</v>
      </c>
      <c r="V8" s="1314"/>
      <c r="W8" s="1314"/>
      <c r="X8" s="1128"/>
      <c r="Y8" s="1128"/>
      <c r="AB8" s="1313" t="s">
        <v>203</v>
      </c>
      <c r="AC8" s="1313" t="s">
        <v>684</v>
      </c>
      <c r="AE8" s="1314"/>
      <c r="AF8" s="1314"/>
      <c r="AG8" s="1128"/>
      <c r="AH8" s="1128"/>
      <c r="AK8" s="1313" t="s">
        <v>203</v>
      </c>
      <c r="AL8" s="1313" t="s">
        <v>684</v>
      </c>
      <c r="AN8" s="1314"/>
      <c r="AO8" s="1314"/>
      <c r="AP8" s="1128"/>
      <c r="AQ8" s="1128"/>
      <c r="AT8" s="1313" t="s">
        <v>203</v>
      </c>
      <c r="AU8" s="1313" t="s">
        <v>685</v>
      </c>
      <c r="AW8" s="1314"/>
      <c r="AX8" s="1314"/>
      <c r="AY8" s="1128"/>
      <c r="AZ8" s="1128"/>
      <c r="BC8" s="1313" t="s">
        <v>203</v>
      </c>
      <c r="BD8" s="1313" t="s">
        <v>684</v>
      </c>
      <c r="BF8" s="1314"/>
      <c r="BG8" s="1314"/>
      <c r="BH8" s="1128"/>
      <c r="BI8" s="1128"/>
      <c r="BL8" s="201"/>
      <c r="BM8" s="1313" t="s">
        <v>684</v>
      </c>
      <c r="BO8" s="1314"/>
      <c r="BP8" s="1314"/>
      <c r="BQ8" s="1128"/>
      <c r="BR8" s="1128"/>
      <c r="BU8" s="1313" t="s">
        <v>203</v>
      </c>
      <c r="BV8" s="1313" t="s">
        <v>684</v>
      </c>
      <c r="BX8" s="1314"/>
      <c r="BY8" s="1314"/>
      <c r="BZ8" s="1128"/>
      <c r="CA8" s="1128"/>
      <c r="CD8" s="1313" t="s">
        <v>203</v>
      </c>
      <c r="CE8" s="1313" t="s">
        <v>684</v>
      </c>
      <c r="CG8" s="1314"/>
      <c r="CH8" s="1314"/>
      <c r="CI8" s="1128"/>
      <c r="CJ8" s="1128"/>
      <c r="CM8" s="1313" t="s">
        <v>203</v>
      </c>
      <c r="CN8" s="1313" t="s">
        <v>684</v>
      </c>
      <c r="CP8" s="1314"/>
      <c r="CQ8" s="1314"/>
      <c r="CR8" s="1128"/>
      <c r="CS8" s="1128"/>
      <c r="CV8" s="1313" t="s">
        <v>203</v>
      </c>
      <c r="CW8" s="1313" t="s">
        <v>684</v>
      </c>
      <c r="CY8" s="1314"/>
      <c r="CZ8" s="1314"/>
      <c r="DA8" s="1128"/>
      <c r="DB8" s="1128"/>
      <c r="DE8" s="1313" t="s">
        <v>203</v>
      </c>
      <c r="DF8" s="1313" t="s">
        <v>684</v>
      </c>
      <c r="DH8" s="1314"/>
      <c r="DI8" s="1314"/>
      <c r="DJ8" s="1128"/>
      <c r="DK8" s="1128"/>
      <c r="DN8" s="1313" t="s">
        <v>203</v>
      </c>
      <c r="DO8" s="1313" t="s">
        <v>684</v>
      </c>
      <c r="DQ8" s="1314"/>
      <c r="DR8" s="1314"/>
      <c r="DS8" s="1128"/>
      <c r="DT8" s="1128"/>
      <c r="DW8" s="1313" t="s">
        <v>203</v>
      </c>
      <c r="DX8" s="1313" t="s">
        <v>684</v>
      </c>
      <c r="DZ8" s="1314"/>
      <c r="EA8" s="1314"/>
      <c r="EB8" s="1128"/>
      <c r="EC8" s="1128"/>
      <c r="EF8" s="1313" t="s">
        <v>203</v>
      </c>
      <c r="EG8" s="1313" t="s">
        <v>684</v>
      </c>
      <c r="EI8" s="1314"/>
      <c r="EJ8" s="1314"/>
      <c r="EK8" s="1128"/>
      <c r="EL8" s="1128"/>
      <c r="EO8" s="1313" t="s">
        <v>203</v>
      </c>
      <c r="EP8" s="1313" t="s">
        <v>684</v>
      </c>
      <c r="ER8" s="1314"/>
      <c r="ES8" s="1314"/>
      <c r="ET8" s="1128"/>
      <c r="EU8" s="1128"/>
      <c r="EX8" s="1313" t="s">
        <v>203</v>
      </c>
      <c r="EY8" s="1313" t="s">
        <v>685</v>
      </c>
      <c r="FA8" s="1314"/>
      <c r="FB8" s="1314"/>
      <c r="FC8" s="1128"/>
      <c r="FD8" s="1128"/>
      <c r="FG8" s="1313" t="s">
        <v>203</v>
      </c>
      <c r="FH8" s="1313" t="s">
        <v>684</v>
      </c>
      <c r="FJ8" s="1314"/>
      <c r="FK8" s="1314"/>
      <c r="FL8" s="1128"/>
      <c r="FM8" s="1128"/>
      <c r="FP8" s="1313" t="s">
        <v>203</v>
      </c>
      <c r="FQ8" s="1313" t="s">
        <v>684</v>
      </c>
      <c r="FS8" s="1314"/>
      <c r="FT8" s="1314"/>
      <c r="FU8" s="1128"/>
      <c r="FV8" s="1128"/>
      <c r="FY8" s="1313" t="s">
        <v>203</v>
      </c>
      <c r="FZ8" s="1313" t="s">
        <v>684</v>
      </c>
      <c r="GB8" s="1314"/>
      <c r="GC8" s="1314"/>
      <c r="GD8" s="1128"/>
      <c r="GE8" s="1128"/>
      <c r="GH8" s="1313" t="s">
        <v>203</v>
      </c>
      <c r="GI8" s="1313" t="s">
        <v>684</v>
      </c>
      <c r="GK8" s="1314"/>
      <c r="GL8" s="1314"/>
      <c r="GM8" s="1128"/>
      <c r="GN8" s="1128"/>
      <c r="GQ8" s="1313" t="s">
        <v>203</v>
      </c>
      <c r="GR8" s="1313" t="s">
        <v>684</v>
      </c>
      <c r="GT8" s="1314"/>
      <c r="GU8" s="1314"/>
      <c r="GV8" s="1128"/>
      <c r="GW8" s="1128"/>
      <c r="GZ8" s="1313" t="s">
        <v>203</v>
      </c>
      <c r="HA8" s="1313" t="s">
        <v>684</v>
      </c>
      <c r="HC8" s="1314"/>
      <c r="HD8" s="1314"/>
      <c r="HE8" s="1128"/>
      <c r="HF8" s="1128"/>
      <c r="HI8" s="1313" t="s">
        <v>203</v>
      </c>
      <c r="HJ8" s="1313" t="s">
        <v>684</v>
      </c>
      <c r="HL8" s="1314"/>
      <c r="HM8" s="1314"/>
      <c r="HN8" s="1128"/>
      <c r="HO8" s="1128"/>
      <c r="HR8" s="1313" t="s">
        <v>203</v>
      </c>
      <c r="HS8" s="1313" t="s">
        <v>684</v>
      </c>
      <c r="HU8" s="1314"/>
      <c r="HV8" s="1314"/>
      <c r="HW8" s="1128"/>
      <c r="HX8" s="1128"/>
    </row>
    <row r="9" spans="1:232" ht="18">
      <c r="A9" s="201"/>
      <c r="F9" s="1129"/>
      <c r="G9" s="1129"/>
      <c r="J9" s="201"/>
      <c r="O9" s="1129"/>
      <c r="P9" s="1129"/>
      <c r="S9" s="201" t="s">
        <v>529</v>
      </c>
      <c r="X9" s="1129"/>
      <c r="Y9" s="1129"/>
      <c r="AB9" s="201" t="s">
        <v>623</v>
      </c>
      <c r="AG9" s="1129"/>
      <c r="AH9" s="1129"/>
      <c r="AK9" s="201"/>
      <c r="AP9" s="1129"/>
      <c r="AQ9" s="1129"/>
      <c r="AT9" s="201"/>
      <c r="AY9" s="1129"/>
      <c r="AZ9" s="1129"/>
      <c r="BC9" s="201"/>
      <c r="BH9" s="1129"/>
      <c r="BI9" s="1129"/>
      <c r="BL9" s="201"/>
      <c r="BQ9" s="1129"/>
      <c r="BR9" s="1129"/>
      <c r="BU9" s="201"/>
      <c r="BZ9" s="1129"/>
      <c r="CA9" s="1129"/>
      <c r="CD9" s="201" t="s">
        <v>686</v>
      </c>
      <c r="CE9" s="205"/>
      <c r="CI9" s="1129"/>
      <c r="CJ9" s="1129"/>
      <c r="CM9" s="201"/>
      <c r="CR9" s="1129"/>
      <c r="CS9" s="1129"/>
      <c r="CV9" s="201"/>
      <c r="DA9" s="1129"/>
      <c r="DB9" s="1129"/>
      <c r="DE9" s="201"/>
      <c r="DJ9" s="1129"/>
      <c r="DK9" s="1129"/>
      <c r="DN9" s="201" t="s">
        <v>687</v>
      </c>
      <c r="DS9" s="1129"/>
      <c r="DT9" s="1129"/>
      <c r="DW9" s="201"/>
      <c r="EB9" s="1129"/>
      <c r="EC9" s="1129"/>
      <c r="EF9" s="201"/>
      <c r="EK9" s="1129"/>
      <c r="EL9" s="1129"/>
      <c r="EO9" s="201"/>
      <c r="ET9" s="1129"/>
      <c r="EU9" s="1129"/>
      <c r="EX9" s="201" t="s">
        <v>529</v>
      </c>
      <c r="FC9" s="1129"/>
      <c r="FD9" s="1129"/>
      <c r="FG9" s="201" t="s">
        <v>529</v>
      </c>
      <c r="FL9" s="1129"/>
      <c r="FM9" s="1129"/>
      <c r="FP9" s="201"/>
      <c r="FU9" s="1129"/>
      <c r="FV9" s="1129"/>
      <c r="FY9" s="201"/>
      <c r="GD9" s="1129"/>
      <c r="GE9" s="1129"/>
      <c r="GH9" s="201"/>
      <c r="GM9" s="1129"/>
      <c r="GN9" s="1129"/>
      <c r="GQ9" s="201"/>
      <c r="GV9" s="1129"/>
      <c r="GW9" s="1129"/>
      <c r="GZ9" s="201"/>
      <c r="HE9" s="1129"/>
      <c r="HF9" s="1129"/>
      <c r="HI9" s="201"/>
      <c r="HN9" s="1129"/>
      <c r="HO9" s="1129"/>
      <c r="HR9" s="201" t="s">
        <v>529</v>
      </c>
      <c r="HW9" s="1129"/>
      <c r="HX9" s="1129"/>
    </row>
    <row r="10" spans="1:233" ht="18.75" thickBot="1">
      <c r="A10" s="201" t="s">
        <v>57</v>
      </c>
      <c r="G10" s="205"/>
      <c r="H10" s="1315" t="s">
        <v>7</v>
      </c>
      <c r="J10" s="201" t="s">
        <v>625</v>
      </c>
      <c r="P10" s="205"/>
      <c r="Q10" s="1315" t="s">
        <v>626</v>
      </c>
      <c r="S10" s="201" t="s">
        <v>688</v>
      </c>
      <c r="Y10" s="205"/>
      <c r="Z10" s="1315" t="s">
        <v>361</v>
      </c>
      <c r="AB10" s="201" t="s">
        <v>689</v>
      </c>
      <c r="AH10" s="205"/>
      <c r="AI10" s="1315" t="s">
        <v>629</v>
      </c>
      <c r="AK10" s="201" t="s">
        <v>628</v>
      </c>
      <c r="AQ10" s="205"/>
      <c r="AR10" s="1315" t="s">
        <v>631</v>
      </c>
      <c r="AT10" s="201" t="s">
        <v>630</v>
      </c>
      <c r="AZ10" s="205"/>
      <c r="BA10" s="1315" t="s">
        <v>633</v>
      </c>
      <c r="BC10" s="201" t="s">
        <v>636</v>
      </c>
      <c r="BI10" s="205"/>
      <c r="BJ10" s="1315" t="s">
        <v>366</v>
      </c>
      <c r="BL10" s="201" t="s">
        <v>690</v>
      </c>
      <c r="BR10" s="205"/>
      <c r="BS10" s="1315" t="s">
        <v>637</v>
      </c>
      <c r="BU10" s="201" t="s">
        <v>640</v>
      </c>
      <c r="CA10" s="205"/>
      <c r="CB10" s="1315" t="s">
        <v>639</v>
      </c>
      <c r="CD10" s="201" t="s">
        <v>691</v>
      </c>
      <c r="CJ10" s="205"/>
      <c r="CK10" s="1315" t="s">
        <v>641</v>
      </c>
      <c r="CM10" s="201" t="s">
        <v>644</v>
      </c>
      <c r="CS10" s="205"/>
      <c r="CT10" s="1315" t="s">
        <v>643</v>
      </c>
      <c r="CV10" s="201" t="s">
        <v>76</v>
      </c>
      <c r="DB10" s="205"/>
      <c r="DC10" s="1315" t="s">
        <v>645</v>
      </c>
      <c r="DE10" s="201" t="s">
        <v>66</v>
      </c>
      <c r="DK10" s="205"/>
      <c r="DL10" s="1315" t="s">
        <v>646</v>
      </c>
      <c r="DN10" s="201" t="s">
        <v>692</v>
      </c>
      <c r="DT10" s="205"/>
      <c r="DU10" s="1315" t="s">
        <v>648</v>
      </c>
      <c r="DW10" s="201" t="s">
        <v>693</v>
      </c>
      <c r="EC10" s="205"/>
      <c r="ED10" s="1315" t="s">
        <v>378</v>
      </c>
      <c r="EF10" s="201" t="s">
        <v>694</v>
      </c>
      <c r="EL10" s="205"/>
      <c r="EM10" s="1315" t="s">
        <v>651</v>
      </c>
      <c r="EO10" s="201" t="s">
        <v>63</v>
      </c>
      <c r="EU10" s="205"/>
      <c r="EV10" s="1315" t="s">
        <v>653</v>
      </c>
      <c r="EX10" s="201" t="s">
        <v>695</v>
      </c>
      <c r="FD10" s="205"/>
      <c r="FE10" s="1315" t="s">
        <v>655</v>
      </c>
      <c r="FG10" s="201" t="s">
        <v>833</v>
      </c>
      <c r="FM10" s="205"/>
      <c r="FN10" s="1315" t="s">
        <v>657</v>
      </c>
      <c r="FP10" s="201" t="s">
        <v>430</v>
      </c>
      <c r="FV10" s="205"/>
      <c r="FW10" s="1315" t="s">
        <v>696</v>
      </c>
      <c r="FY10" s="201" t="s">
        <v>697</v>
      </c>
      <c r="GE10" s="205"/>
      <c r="GF10" s="1315" t="s">
        <v>698</v>
      </c>
      <c r="GH10" s="201" t="s">
        <v>699</v>
      </c>
      <c r="GN10" s="205"/>
      <c r="GO10" s="1315" t="s">
        <v>700</v>
      </c>
      <c r="GQ10" s="201" t="s">
        <v>701</v>
      </c>
      <c r="GW10" s="205"/>
      <c r="GX10" s="1315" t="s">
        <v>702</v>
      </c>
      <c r="GY10" s="1315"/>
      <c r="GZ10" s="201" t="s">
        <v>703</v>
      </c>
      <c r="HF10" s="205"/>
      <c r="HG10" s="1315" t="s">
        <v>704</v>
      </c>
      <c r="HI10" s="201" t="s">
        <v>649</v>
      </c>
      <c r="HO10" s="205"/>
      <c r="HP10" s="1315" t="s">
        <v>705</v>
      </c>
      <c r="HR10" s="201" t="s">
        <v>706</v>
      </c>
      <c r="HX10" s="205"/>
      <c r="HY10" s="1315" t="s">
        <v>707</v>
      </c>
    </row>
    <row r="11" spans="1:233" ht="18.75" thickBot="1">
      <c r="A11" s="203"/>
      <c r="B11" s="1316"/>
      <c r="C11" s="1317" t="s">
        <v>708</v>
      </c>
      <c r="D11" s="1318"/>
      <c r="E11" s="1319"/>
      <c r="F11" s="1318" t="s">
        <v>659</v>
      </c>
      <c r="G11" s="1320"/>
      <c r="H11" s="1319"/>
      <c r="J11" s="203"/>
      <c r="K11" s="1316"/>
      <c r="L11" s="1317" t="s">
        <v>708</v>
      </c>
      <c r="M11" s="1318"/>
      <c r="N11" s="1319"/>
      <c r="O11" s="1318" t="s">
        <v>659</v>
      </c>
      <c r="P11" s="1320"/>
      <c r="Q11" s="1319"/>
      <c r="S11" s="203"/>
      <c r="T11" s="1316"/>
      <c r="U11" s="1317" t="s">
        <v>708</v>
      </c>
      <c r="V11" s="1318"/>
      <c r="W11" s="1319"/>
      <c r="X11" s="1318" t="s">
        <v>659</v>
      </c>
      <c r="Y11" s="1320"/>
      <c r="Z11" s="1319"/>
      <c r="AB11" s="203"/>
      <c r="AC11" s="1316"/>
      <c r="AD11" s="1317" t="s">
        <v>708</v>
      </c>
      <c r="AE11" s="1318"/>
      <c r="AF11" s="1319"/>
      <c r="AG11" s="1318" t="s">
        <v>659</v>
      </c>
      <c r="AH11" s="1320"/>
      <c r="AI11" s="1319"/>
      <c r="AK11" s="203"/>
      <c r="AL11" s="1316"/>
      <c r="AM11" s="1317" t="s">
        <v>708</v>
      </c>
      <c r="AN11" s="1318"/>
      <c r="AO11" s="1319"/>
      <c r="AP11" s="1318" t="s">
        <v>659</v>
      </c>
      <c r="AQ11" s="1320"/>
      <c r="AR11" s="1319"/>
      <c r="AT11" s="203"/>
      <c r="AU11" s="1316"/>
      <c r="AV11" s="1317" t="s">
        <v>708</v>
      </c>
      <c r="AW11" s="1318"/>
      <c r="AX11" s="1319"/>
      <c r="AY11" s="1318" t="s">
        <v>659</v>
      </c>
      <c r="AZ11" s="1320"/>
      <c r="BA11" s="1319"/>
      <c r="BC11" s="203"/>
      <c r="BD11" s="1316"/>
      <c r="BE11" s="1317" t="s">
        <v>708</v>
      </c>
      <c r="BF11" s="1318"/>
      <c r="BG11" s="1319"/>
      <c r="BH11" s="1318" t="s">
        <v>659</v>
      </c>
      <c r="BI11" s="1320"/>
      <c r="BJ11" s="1319"/>
      <c r="BL11" s="203"/>
      <c r="BM11" s="1316"/>
      <c r="BN11" s="1317" t="s">
        <v>708</v>
      </c>
      <c r="BO11" s="1318"/>
      <c r="BP11" s="1319"/>
      <c r="BQ11" s="1318" t="s">
        <v>659</v>
      </c>
      <c r="BR11" s="1320"/>
      <c r="BS11" s="1319"/>
      <c r="BU11" s="203"/>
      <c r="BV11" s="1316"/>
      <c r="BW11" s="1317" t="s">
        <v>708</v>
      </c>
      <c r="BX11" s="1318"/>
      <c r="BY11" s="1319"/>
      <c r="BZ11" s="1318" t="s">
        <v>659</v>
      </c>
      <c r="CA11" s="1320"/>
      <c r="CB11" s="1319"/>
      <c r="CD11" s="203"/>
      <c r="CE11" s="1316"/>
      <c r="CF11" s="1317" t="s">
        <v>708</v>
      </c>
      <c r="CG11" s="1318"/>
      <c r="CH11" s="1319"/>
      <c r="CI11" s="1318" t="s">
        <v>659</v>
      </c>
      <c r="CJ11" s="1320"/>
      <c r="CK11" s="1319"/>
      <c r="CM11" s="203"/>
      <c r="CN11" s="1316"/>
      <c r="CO11" s="1317" t="s">
        <v>708</v>
      </c>
      <c r="CP11" s="1318"/>
      <c r="CQ11" s="1319"/>
      <c r="CR11" s="1318" t="s">
        <v>659</v>
      </c>
      <c r="CS11" s="1320"/>
      <c r="CT11" s="1319"/>
      <c r="CV11" s="203"/>
      <c r="CW11" s="1316"/>
      <c r="CX11" s="1317" t="s">
        <v>708</v>
      </c>
      <c r="CY11" s="1318"/>
      <c r="CZ11" s="1319"/>
      <c r="DA11" s="1318" t="s">
        <v>659</v>
      </c>
      <c r="DB11" s="1320"/>
      <c r="DC11" s="1319"/>
      <c r="DE11" s="203"/>
      <c r="DF11" s="1316"/>
      <c r="DG11" s="1317" t="s">
        <v>708</v>
      </c>
      <c r="DH11" s="1318"/>
      <c r="DI11" s="1319"/>
      <c r="DJ11" s="1318" t="s">
        <v>659</v>
      </c>
      <c r="DK11" s="1320"/>
      <c r="DL11" s="1319"/>
      <c r="DN11" s="203"/>
      <c r="DO11" s="1316"/>
      <c r="DP11" s="1317" t="s">
        <v>708</v>
      </c>
      <c r="DQ11" s="1318"/>
      <c r="DR11" s="1319"/>
      <c r="DS11" s="1318" t="s">
        <v>659</v>
      </c>
      <c r="DT11" s="1320"/>
      <c r="DU11" s="1319"/>
      <c r="DW11" s="203"/>
      <c r="DX11" s="1316"/>
      <c r="DY11" s="1317" t="s">
        <v>708</v>
      </c>
      <c r="DZ11" s="1318"/>
      <c r="EA11" s="1319"/>
      <c r="EB11" s="1318" t="s">
        <v>659</v>
      </c>
      <c r="EC11" s="1320"/>
      <c r="ED11" s="1319"/>
      <c r="EF11" s="203"/>
      <c r="EG11" s="1316"/>
      <c r="EH11" s="1317" t="s">
        <v>708</v>
      </c>
      <c r="EI11" s="1318"/>
      <c r="EJ11" s="1319"/>
      <c r="EK11" s="1318" t="s">
        <v>659</v>
      </c>
      <c r="EL11" s="1320"/>
      <c r="EM11" s="1319"/>
      <c r="EO11" s="203"/>
      <c r="EP11" s="1316"/>
      <c r="EQ11" s="1317" t="s">
        <v>708</v>
      </c>
      <c r="ER11" s="1318"/>
      <c r="ES11" s="1319"/>
      <c r="ET11" s="1318" t="s">
        <v>659</v>
      </c>
      <c r="EU11" s="1320"/>
      <c r="EV11" s="1319"/>
      <c r="EX11" s="203"/>
      <c r="EY11" s="1316"/>
      <c r="EZ11" s="1317" t="s">
        <v>708</v>
      </c>
      <c r="FA11" s="1318"/>
      <c r="FB11" s="1319"/>
      <c r="FC11" s="1318" t="s">
        <v>659</v>
      </c>
      <c r="FD11" s="1320"/>
      <c r="FE11" s="1319"/>
      <c r="FG11" s="203"/>
      <c r="FH11" s="1316"/>
      <c r="FI11" s="1317" t="s">
        <v>708</v>
      </c>
      <c r="FJ11" s="1318"/>
      <c r="FK11" s="1319"/>
      <c r="FL11" s="1318" t="s">
        <v>659</v>
      </c>
      <c r="FM11" s="1320"/>
      <c r="FN11" s="1319"/>
      <c r="FP11" s="203"/>
      <c r="FQ11" s="1316"/>
      <c r="FR11" s="1317" t="s">
        <v>708</v>
      </c>
      <c r="FS11" s="1318"/>
      <c r="FT11" s="1319"/>
      <c r="FU11" s="1318" t="s">
        <v>659</v>
      </c>
      <c r="FV11" s="1320"/>
      <c r="FW11" s="1319"/>
      <c r="FY11" s="203"/>
      <c r="FZ11" s="1316"/>
      <c r="GA11" s="1317" t="s">
        <v>708</v>
      </c>
      <c r="GB11" s="1318"/>
      <c r="GC11" s="1319"/>
      <c r="GD11" s="1318" t="s">
        <v>659</v>
      </c>
      <c r="GE11" s="1320"/>
      <c r="GF11" s="1319"/>
      <c r="GH11" s="203"/>
      <c r="GI11" s="1316"/>
      <c r="GJ11" s="1317" t="s">
        <v>708</v>
      </c>
      <c r="GK11" s="1318"/>
      <c r="GL11" s="1319"/>
      <c r="GM11" s="1318" t="s">
        <v>659</v>
      </c>
      <c r="GN11" s="1320"/>
      <c r="GO11" s="1319"/>
      <c r="GQ11" s="203"/>
      <c r="GR11" s="1316"/>
      <c r="GS11" s="1317" t="s">
        <v>708</v>
      </c>
      <c r="GT11" s="1318"/>
      <c r="GU11" s="1319"/>
      <c r="GV11" s="1318" t="s">
        <v>659</v>
      </c>
      <c r="GW11" s="1320"/>
      <c r="GX11" s="1319"/>
      <c r="GY11" s="1129"/>
      <c r="GZ11" s="203"/>
      <c r="HA11" s="1316"/>
      <c r="HB11" s="1317" t="s">
        <v>708</v>
      </c>
      <c r="HC11" s="1318"/>
      <c r="HD11" s="1319"/>
      <c r="HE11" s="1318" t="s">
        <v>659</v>
      </c>
      <c r="HF11" s="1320"/>
      <c r="HG11" s="1319"/>
      <c r="HI11" s="203"/>
      <c r="HJ11" s="1316"/>
      <c r="HK11" s="1317" t="s">
        <v>708</v>
      </c>
      <c r="HL11" s="1318"/>
      <c r="HM11" s="1319"/>
      <c r="HN11" s="1318" t="s">
        <v>659</v>
      </c>
      <c r="HO11" s="1320"/>
      <c r="HP11" s="1319"/>
      <c r="HR11" s="203"/>
      <c r="HS11" s="1316"/>
      <c r="HT11" s="1317" t="s">
        <v>708</v>
      </c>
      <c r="HU11" s="1318"/>
      <c r="HV11" s="1319"/>
      <c r="HW11" s="1318" t="s">
        <v>659</v>
      </c>
      <c r="HX11" s="1320"/>
      <c r="HY11" s="1319"/>
    </row>
    <row r="12" spans="1:233" ht="20.25">
      <c r="A12" s="59" t="s">
        <v>780</v>
      </c>
      <c r="B12" s="1321" t="s">
        <v>781</v>
      </c>
      <c r="C12" s="1322"/>
      <c r="D12" s="1323"/>
      <c r="E12" s="1323" t="s">
        <v>660</v>
      </c>
      <c r="F12" s="1322"/>
      <c r="G12" s="1323"/>
      <c r="H12" s="1323" t="s">
        <v>660</v>
      </c>
      <c r="J12" s="59" t="s">
        <v>780</v>
      </c>
      <c r="K12" s="1321" t="s">
        <v>781</v>
      </c>
      <c r="L12" s="1322"/>
      <c r="M12" s="1323"/>
      <c r="N12" s="1323" t="s">
        <v>660</v>
      </c>
      <c r="O12" s="1322"/>
      <c r="P12" s="1323"/>
      <c r="Q12" s="1323" t="s">
        <v>660</v>
      </c>
      <c r="S12" s="59" t="s">
        <v>780</v>
      </c>
      <c r="T12" s="1321" t="s">
        <v>781</v>
      </c>
      <c r="U12" s="1322"/>
      <c r="V12" s="1323"/>
      <c r="W12" s="1323" t="s">
        <v>660</v>
      </c>
      <c r="X12" s="1322"/>
      <c r="Y12" s="1323"/>
      <c r="Z12" s="1323" t="s">
        <v>660</v>
      </c>
      <c r="AB12" s="59" t="s">
        <v>780</v>
      </c>
      <c r="AC12" s="1321" t="s">
        <v>781</v>
      </c>
      <c r="AD12" s="1322"/>
      <c r="AE12" s="1323"/>
      <c r="AF12" s="1323" t="s">
        <v>660</v>
      </c>
      <c r="AG12" s="1322"/>
      <c r="AH12" s="1323"/>
      <c r="AI12" s="1323" t="s">
        <v>660</v>
      </c>
      <c r="AK12" s="59" t="s">
        <v>780</v>
      </c>
      <c r="AL12" s="1321" t="s">
        <v>781</v>
      </c>
      <c r="AM12" s="1322"/>
      <c r="AN12" s="1323"/>
      <c r="AO12" s="1323" t="s">
        <v>660</v>
      </c>
      <c r="AP12" s="1322"/>
      <c r="AQ12" s="1323"/>
      <c r="AR12" s="1323" t="s">
        <v>660</v>
      </c>
      <c r="AT12" s="59" t="s">
        <v>780</v>
      </c>
      <c r="AU12" s="1321" t="s">
        <v>781</v>
      </c>
      <c r="AV12" s="1322"/>
      <c r="AW12" s="1323"/>
      <c r="AX12" s="1323" t="s">
        <v>660</v>
      </c>
      <c r="AY12" s="1322"/>
      <c r="AZ12" s="1323"/>
      <c r="BA12" s="1323" t="s">
        <v>660</v>
      </c>
      <c r="BC12" s="59" t="s">
        <v>780</v>
      </c>
      <c r="BD12" s="1321" t="s">
        <v>781</v>
      </c>
      <c r="BE12" s="1322"/>
      <c r="BF12" s="1323"/>
      <c r="BG12" s="1323" t="s">
        <v>660</v>
      </c>
      <c r="BH12" s="1322"/>
      <c r="BI12" s="1323"/>
      <c r="BJ12" s="1323" t="s">
        <v>660</v>
      </c>
      <c r="BL12" s="59" t="s">
        <v>780</v>
      </c>
      <c r="BM12" s="1321" t="s">
        <v>781</v>
      </c>
      <c r="BN12" s="1322"/>
      <c r="BO12" s="1323"/>
      <c r="BP12" s="1323" t="s">
        <v>660</v>
      </c>
      <c r="BQ12" s="1322"/>
      <c r="BR12" s="1323"/>
      <c r="BS12" s="1323" t="s">
        <v>660</v>
      </c>
      <c r="BU12" s="59" t="s">
        <v>780</v>
      </c>
      <c r="BV12" s="1321" t="s">
        <v>781</v>
      </c>
      <c r="BW12" s="1322"/>
      <c r="BX12" s="1323"/>
      <c r="BY12" s="1323" t="s">
        <v>660</v>
      </c>
      <c r="BZ12" s="1322"/>
      <c r="CA12" s="1323"/>
      <c r="CB12" s="1323" t="s">
        <v>660</v>
      </c>
      <c r="CD12" s="59" t="s">
        <v>780</v>
      </c>
      <c r="CE12" s="1321" t="s">
        <v>781</v>
      </c>
      <c r="CF12" s="1322"/>
      <c r="CG12" s="1323"/>
      <c r="CH12" s="1323" t="s">
        <v>660</v>
      </c>
      <c r="CI12" s="1322"/>
      <c r="CJ12" s="1323"/>
      <c r="CK12" s="1323" t="s">
        <v>660</v>
      </c>
      <c r="CM12" s="59" t="s">
        <v>780</v>
      </c>
      <c r="CN12" s="1321" t="s">
        <v>781</v>
      </c>
      <c r="CO12" s="1322"/>
      <c r="CP12" s="1323"/>
      <c r="CQ12" s="1323" t="s">
        <v>660</v>
      </c>
      <c r="CR12" s="1322"/>
      <c r="CS12" s="1323"/>
      <c r="CT12" s="1323" t="s">
        <v>660</v>
      </c>
      <c r="CV12" s="59" t="s">
        <v>780</v>
      </c>
      <c r="CW12" s="1321" t="s">
        <v>781</v>
      </c>
      <c r="CX12" s="1322"/>
      <c r="CY12" s="1323"/>
      <c r="CZ12" s="1323" t="s">
        <v>660</v>
      </c>
      <c r="DA12" s="1322"/>
      <c r="DB12" s="1323"/>
      <c r="DC12" s="1323" t="s">
        <v>660</v>
      </c>
      <c r="DE12" s="59" t="s">
        <v>780</v>
      </c>
      <c r="DF12" s="1321" t="s">
        <v>781</v>
      </c>
      <c r="DG12" s="1322"/>
      <c r="DH12" s="1323"/>
      <c r="DI12" s="1323" t="s">
        <v>660</v>
      </c>
      <c r="DJ12" s="1322"/>
      <c r="DK12" s="1323"/>
      <c r="DL12" s="1323" t="s">
        <v>660</v>
      </c>
      <c r="DN12" s="59" t="s">
        <v>780</v>
      </c>
      <c r="DO12" s="1321" t="s">
        <v>781</v>
      </c>
      <c r="DP12" s="1322"/>
      <c r="DQ12" s="1323"/>
      <c r="DR12" s="1323" t="s">
        <v>660</v>
      </c>
      <c r="DS12" s="1322"/>
      <c r="DT12" s="1323"/>
      <c r="DU12" s="1323" t="s">
        <v>660</v>
      </c>
      <c r="DW12" s="59" t="s">
        <v>780</v>
      </c>
      <c r="DX12" s="1321" t="s">
        <v>781</v>
      </c>
      <c r="DY12" s="1322"/>
      <c r="DZ12" s="1323"/>
      <c r="EA12" s="1323" t="s">
        <v>660</v>
      </c>
      <c r="EB12" s="1322"/>
      <c r="EC12" s="1323"/>
      <c r="ED12" s="1323" t="s">
        <v>660</v>
      </c>
      <c r="EF12" s="59" t="s">
        <v>780</v>
      </c>
      <c r="EG12" s="1321" t="s">
        <v>781</v>
      </c>
      <c r="EH12" s="1322"/>
      <c r="EI12" s="1323"/>
      <c r="EJ12" s="1323" t="s">
        <v>660</v>
      </c>
      <c r="EK12" s="1322"/>
      <c r="EL12" s="1323"/>
      <c r="EM12" s="1323" t="s">
        <v>660</v>
      </c>
      <c r="EO12" s="59" t="s">
        <v>780</v>
      </c>
      <c r="EP12" s="1321" t="s">
        <v>781</v>
      </c>
      <c r="EQ12" s="1322"/>
      <c r="ER12" s="1323"/>
      <c r="ES12" s="1323" t="s">
        <v>660</v>
      </c>
      <c r="ET12" s="1322"/>
      <c r="EU12" s="1323"/>
      <c r="EV12" s="1323" t="s">
        <v>660</v>
      </c>
      <c r="EX12" s="59" t="s">
        <v>780</v>
      </c>
      <c r="EY12" s="1321" t="s">
        <v>781</v>
      </c>
      <c r="EZ12" s="1322"/>
      <c r="FA12" s="1323"/>
      <c r="FB12" s="1323" t="s">
        <v>660</v>
      </c>
      <c r="FC12" s="1322"/>
      <c r="FD12" s="1323"/>
      <c r="FE12" s="1323" t="s">
        <v>660</v>
      </c>
      <c r="FG12" s="59" t="s">
        <v>780</v>
      </c>
      <c r="FH12" s="1321" t="s">
        <v>781</v>
      </c>
      <c r="FI12" s="1322"/>
      <c r="FJ12" s="1323"/>
      <c r="FK12" s="1323" t="s">
        <v>660</v>
      </c>
      <c r="FL12" s="1322"/>
      <c r="FM12" s="1323"/>
      <c r="FN12" s="1323" t="s">
        <v>660</v>
      </c>
      <c r="FP12" s="59" t="s">
        <v>780</v>
      </c>
      <c r="FQ12" s="1321" t="s">
        <v>781</v>
      </c>
      <c r="FR12" s="1322"/>
      <c r="FS12" s="1323"/>
      <c r="FT12" s="1323" t="s">
        <v>660</v>
      </c>
      <c r="FU12" s="1322"/>
      <c r="FV12" s="1323"/>
      <c r="FW12" s="1323" t="s">
        <v>660</v>
      </c>
      <c r="FY12" s="59" t="s">
        <v>780</v>
      </c>
      <c r="FZ12" s="1321" t="s">
        <v>781</v>
      </c>
      <c r="GA12" s="1322"/>
      <c r="GB12" s="1323"/>
      <c r="GC12" s="1323" t="s">
        <v>660</v>
      </c>
      <c r="GD12" s="1322"/>
      <c r="GE12" s="1323"/>
      <c r="GF12" s="1323" t="s">
        <v>660</v>
      </c>
      <c r="GH12" s="59" t="s">
        <v>780</v>
      </c>
      <c r="GI12" s="1321" t="s">
        <v>781</v>
      </c>
      <c r="GJ12" s="1322"/>
      <c r="GK12" s="1323"/>
      <c r="GL12" s="1323" t="s">
        <v>660</v>
      </c>
      <c r="GM12" s="1322"/>
      <c r="GN12" s="1323"/>
      <c r="GO12" s="1323" t="s">
        <v>660</v>
      </c>
      <c r="GQ12" s="59" t="s">
        <v>780</v>
      </c>
      <c r="GR12" s="1321" t="s">
        <v>781</v>
      </c>
      <c r="GS12" s="1322"/>
      <c r="GT12" s="1323"/>
      <c r="GU12" s="1323" t="s">
        <v>660</v>
      </c>
      <c r="GV12" s="1322"/>
      <c r="GW12" s="1323"/>
      <c r="GX12" s="1323" t="s">
        <v>660</v>
      </c>
      <c r="GY12" s="1324"/>
      <c r="GZ12" s="59" t="s">
        <v>780</v>
      </c>
      <c r="HA12" s="1321" t="s">
        <v>781</v>
      </c>
      <c r="HB12" s="1322"/>
      <c r="HC12" s="1323"/>
      <c r="HD12" s="1323" t="s">
        <v>660</v>
      </c>
      <c r="HE12" s="1322"/>
      <c r="HF12" s="1323"/>
      <c r="HG12" s="1323" t="s">
        <v>660</v>
      </c>
      <c r="HI12" s="59" t="s">
        <v>780</v>
      </c>
      <c r="HJ12" s="1321" t="s">
        <v>781</v>
      </c>
      <c r="HK12" s="1322"/>
      <c r="HL12" s="1323"/>
      <c r="HM12" s="1323" t="s">
        <v>660</v>
      </c>
      <c r="HN12" s="1322"/>
      <c r="HO12" s="1323"/>
      <c r="HP12" s="1323" t="s">
        <v>660</v>
      </c>
      <c r="HR12" s="59" t="s">
        <v>780</v>
      </c>
      <c r="HS12" s="1321" t="s">
        <v>781</v>
      </c>
      <c r="HT12" s="1322"/>
      <c r="HU12" s="1323"/>
      <c r="HV12" s="1323" t="s">
        <v>660</v>
      </c>
      <c r="HW12" s="1322"/>
      <c r="HX12" s="1323"/>
      <c r="HY12" s="1323" t="s">
        <v>660</v>
      </c>
    </row>
    <row r="13" spans="1:247" ht="20.25">
      <c r="A13" s="59"/>
      <c r="B13" s="1325"/>
      <c r="C13" s="1326" t="s">
        <v>660</v>
      </c>
      <c r="D13" s="1326" t="s">
        <v>661</v>
      </c>
      <c r="E13" s="1326" t="s">
        <v>662</v>
      </c>
      <c r="F13" s="1326" t="s">
        <v>660</v>
      </c>
      <c r="G13" s="1326" t="s">
        <v>661</v>
      </c>
      <c r="H13" s="1326" t="s">
        <v>662</v>
      </c>
      <c r="J13" s="59"/>
      <c r="K13" s="1325"/>
      <c r="L13" s="1326" t="s">
        <v>660</v>
      </c>
      <c r="M13" s="1326" t="s">
        <v>661</v>
      </c>
      <c r="N13" s="1326" t="s">
        <v>662</v>
      </c>
      <c r="O13" s="1326" t="s">
        <v>660</v>
      </c>
      <c r="P13" s="1326" t="s">
        <v>661</v>
      </c>
      <c r="Q13" s="1326" t="s">
        <v>662</v>
      </c>
      <c r="S13" s="59"/>
      <c r="T13" s="1325"/>
      <c r="U13" s="1326" t="s">
        <v>660</v>
      </c>
      <c r="V13" s="1326" t="s">
        <v>661</v>
      </c>
      <c r="W13" s="1326" t="s">
        <v>662</v>
      </c>
      <c r="X13" s="1326" t="s">
        <v>660</v>
      </c>
      <c r="Y13" s="1326" t="s">
        <v>661</v>
      </c>
      <c r="Z13" s="1326" t="s">
        <v>662</v>
      </c>
      <c r="AB13" s="59"/>
      <c r="AC13" s="1325"/>
      <c r="AD13" s="1326" t="s">
        <v>660</v>
      </c>
      <c r="AE13" s="1326" t="s">
        <v>661</v>
      </c>
      <c r="AF13" s="1326" t="s">
        <v>662</v>
      </c>
      <c r="AG13" s="1326" t="s">
        <v>660</v>
      </c>
      <c r="AH13" s="1326" t="s">
        <v>661</v>
      </c>
      <c r="AI13" s="1326" t="s">
        <v>662</v>
      </c>
      <c r="AK13" s="59"/>
      <c r="AL13" s="1325"/>
      <c r="AM13" s="1326" t="s">
        <v>660</v>
      </c>
      <c r="AN13" s="1326" t="s">
        <v>661</v>
      </c>
      <c r="AO13" s="1326" t="s">
        <v>662</v>
      </c>
      <c r="AP13" s="1326" t="s">
        <v>660</v>
      </c>
      <c r="AQ13" s="1326" t="s">
        <v>661</v>
      </c>
      <c r="AR13" s="1326" t="s">
        <v>662</v>
      </c>
      <c r="AT13" s="59"/>
      <c r="AU13" s="1325"/>
      <c r="AV13" s="1326" t="s">
        <v>660</v>
      </c>
      <c r="AW13" s="1326" t="s">
        <v>661</v>
      </c>
      <c r="AX13" s="1326" t="s">
        <v>662</v>
      </c>
      <c r="AY13" s="1326" t="s">
        <v>660</v>
      </c>
      <c r="AZ13" s="1326" t="s">
        <v>661</v>
      </c>
      <c r="BA13" s="1326" t="s">
        <v>662</v>
      </c>
      <c r="BC13" s="59"/>
      <c r="BD13" s="1325"/>
      <c r="BE13" s="1326" t="s">
        <v>660</v>
      </c>
      <c r="BF13" s="1326" t="s">
        <v>661</v>
      </c>
      <c r="BG13" s="1326" t="s">
        <v>662</v>
      </c>
      <c r="BH13" s="1326" t="s">
        <v>660</v>
      </c>
      <c r="BI13" s="1326" t="s">
        <v>661</v>
      </c>
      <c r="BJ13" s="1326" t="s">
        <v>662</v>
      </c>
      <c r="BL13" s="59"/>
      <c r="BM13" s="1325"/>
      <c r="BN13" s="1326" t="s">
        <v>660</v>
      </c>
      <c r="BO13" s="1326" t="s">
        <v>661</v>
      </c>
      <c r="BP13" s="1326" t="s">
        <v>662</v>
      </c>
      <c r="BQ13" s="1326" t="s">
        <v>660</v>
      </c>
      <c r="BR13" s="1326" t="s">
        <v>661</v>
      </c>
      <c r="BS13" s="1326" t="s">
        <v>662</v>
      </c>
      <c r="BU13" s="59"/>
      <c r="BV13" s="1325"/>
      <c r="BW13" s="1326" t="s">
        <v>660</v>
      </c>
      <c r="BX13" s="1326" t="s">
        <v>661</v>
      </c>
      <c r="BY13" s="1326" t="s">
        <v>662</v>
      </c>
      <c r="BZ13" s="1326" t="s">
        <v>660</v>
      </c>
      <c r="CA13" s="1326" t="s">
        <v>661</v>
      </c>
      <c r="CB13" s="1326" t="s">
        <v>662</v>
      </c>
      <c r="CD13" s="59"/>
      <c r="CE13" s="1325"/>
      <c r="CF13" s="1326" t="s">
        <v>660</v>
      </c>
      <c r="CG13" s="1326" t="s">
        <v>661</v>
      </c>
      <c r="CH13" s="1326" t="s">
        <v>662</v>
      </c>
      <c r="CI13" s="1326" t="s">
        <v>660</v>
      </c>
      <c r="CJ13" s="1326" t="s">
        <v>661</v>
      </c>
      <c r="CK13" s="1326" t="s">
        <v>662</v>
      </c>
      <c r="CM13" s="59"/>
      <c r="CN13" s="1325"/>
      <c r="CO13" s="1326" t="s">
        <v>660</v>
      </c>
      <c r="CP13" s="1326" t="s">
        <v>661</v>
      </c>
      <c r="CQ13" s="1326" t="s">
        <v>662</v>
      </c>
      <c r="CR13" s="1326" t="s">
        <v>660</v>
      </c>
      <c r="CS13" s="1326" t="s">
        <v>661</v>
      </c>
      <c r="CT13" s="1326" t="s">
        <v>662</v>
      </c>
      <c r="CV13" s="59"/>
      <c r="CW13" s="1325"/>
      <c r="CX13" s="1326" t="s">
        <v>660</v>
      </c>
      <c r="CY13" s="1326" t="s">
        <v>661</v>
      </c>
      <c r="CZ13" s="1326" t="s">
        <v>662</v>
      </c>
      <c r="DA13" s="1326" t="s">
        <v>660</v>
      </c>
      <c r="DB13" s="1326" t="s">
        <v>661</v>
      </c>
      <c r="DC13" s="1326" t="s">
        <v>662</v>
      </c>
      <c r="DE13" s="59"/>
      <c r="DF13" s="1325"/>
      <c r="DG13" s="1326" t="s">
        <v>660</v>
      </c>
      <c r="DH13" s="1326" t="s">
        <v>661</v>
      </c>
      <c r="DI13" s="1326" t="s">
        <v>662</v>
      </c>
      <c r="DJ13" s="1326" t="s">
        <v>660</v>
      </c>
      <c r="DK13" s="1326" t="s">
        <v>661</v>
      </c>
      <c r="DL13" s="1326" t="s">
        <v>662</v>
      </c>
      <c r="DN13" s="59"/>
      <c r="DO13" s="1325"/>
      <c r="DP13" s="1326" t="s">
        <v>660</v>
      </c>
      <c r="DQ13" s="1326" t="s">
        <v>661</v>
      </c>
      <c r="DR13" s="1326" t="s">
        <v>662</v>
      </c>
      <c r="DS13" s="1326" t="s">
        <v>660</v>
      </c>
      <c r="DT13" s="1326" t="s">
        <v>661</v>
      </c>
      <c r="DU13" s="1326" t="s">
        <v>662</v>
      </c>
      <c r="DW13" s="59"/>
      <c r="DX13" s="1325"/>
      <c r="DY13" s="1326" t="s">
        <v>660</v>
      </c>
      <c r="DZ13" s="1326" t="s">
        <v>661</v>
      </c>
      <c r="EA13" s="1326" t="s">
        <v>662</v>
      </c>
      <c r="EB13" s="1326" t="s">
        <v>660</v>
      </c>
      <c r="EC13" s="1326" t="s">
        <v>661</v>
      </c>
      <c r="ED13" s="1326" t="s">
        <v>662</v>
      </c>
      <c r="EF13" s="59"/>
      <c r="EG13" s="1325"/>
      <c r="EH13" s="1326" t="s">
        <v>660</v>
      </c>
      <c r="EI13" s="1326" t="s">
        <v>661</v>
      </c>
      <c r="EJ13" s="1326" t="s">
        <v>662</v>
      </c>
      <c r="EK13" s="1326" t="s">
        <v>660</v>
      </c>
      <c r="EL13" s="1326" t="s">
        <v>661</v>
      </c>
      <c r="EM13" s="1326" t="s">
        <v>662</v>
      </c>
      <c r="EO13" s="59"/>
      <c r="EP13" s="1325"/>
      <c r="EQ13" s="1326" t="s">
        <v>660</v>
      </c>
      <c r="ER13" s="1326" t="s">
        <v>661</v>
      </c>
      <c r="ES13" s="1326" t="s">
        <v>662</v>
      </c>
      <c r="ET13" s="1326" t="s">
        <v>660</v>
      </c>
      <c r="EU13" s="1326" t="s">
        <v>661</v>
      </c>
      <c r="EV13" s="1326" t="s">
        <v>662</v>
      </c>
      <c r="EX13" s="59"/>
      <c r="EY13" s="1325"/>
      <c r="EZ13" s="1326" t="s">
        <v>660</v>
      </c>
      <c r="FA13" s="1326" t="s">
        <v>661</v>
      </c>
      <c r="FB13" s="1326" t="s">
        <v>662</v>
      </c>
      <c r="FC13" s="1326" t="s">
        <v>660</v>
      </c>
      <c r="FD13" s="1326" t="s">
        <v>661</v>
      </c>
      <c r="FE13" s="1326" t="s">
        <v>662</v>
      </c>
      <c r="FG13" s="59"/>
      <c r="FH13" s="1325"/>
      <c r="FI13" s="1326" t="s">
        <v>660</v>
      </c>
      <c r="FJ13" s="1326" t="s">
        <v>661</v>
      </c>
      <c r="FK13" s="1326" t="s">
        <v>662</v>
      </c>
      <c r="FL13" s="1326" t="s">
        <v>660</v>
      </c>
      <c r="FM13" s="1326" t="s">
        <v>661</v>
      </c>
      <c r="FN13" s="1326" t="s">
        <v>662</v>
      </c>
      <c r="FP13" s="59"/>
      <c r="FQ13" s="1325"/>
      <c r="FR13" s="1326" t="s">
        <v>660</v>
      </c>
      <c r="FS13" s="1326" t="s">
        <v>661</v>
      </c>
      <c r="FT13" s="1326" t="s">
        <v>662</v>
      </c>
      <c r="FU13" s="1326" t="s">
        <v>660</v>
      </c>
      <c r="FV13" s="1326" t="s">
        <v>661</v>
      </c>
      <c r="FW13" s="1326" t="s">
        <v>662</v>
      </c>
      <c r="FY13" s="59"/>
      <c r="FZ13" s="1325"/>
      <c r="GA13" s="1326" t="s">
        <v>660</v>
      </c>
      <c r="GB13" s="1326" t="s">
        <v>661</v>
      </c>
      <c r="GC13" s="1326" t="s">
        <v>662</v>
      </c>
      <c r="GD13" s="1326" t="s">
        <v>660</v>
      </c>
      <c r="GE13" s="1326" t="s">
        <v>661</v>
      </c>
      <c r="GF13" s="1326" t="s">
        <v>662</v>
      </c>
      <c r="GH13" s="59"/>
      <c r="GI13" s="1325"/>
      <c r="GJ13" s="1326" t="s">
        <v>660</v>
      </c>
      <c r="GK13" s="1326" t="s">
        <v>661</v>
      </c>
      <c r="GL13" s="1326" t="s">
        <v>662</v>
      </c>
      <c r="GM13" s="1326" t="s">
        <v>660</v>
      </c>
      <c r="GN13" s="1326" t="s">
        <v>661</v>
      </c>
      <c r="GO13" s="1326" t="s">
        <v>662</v>
      </c>
      <c r="GQ13" s="59"/>
      <c r="GR13" s="1325"/>
      <c r="GS13" s="1326" t="s">
        <v>660</v>
      </c>
      <c r="GT13" s="1326" t="s">
        <v>661</v>
      </c>
      <c r="GU13" s="1326" t="s">
        <v>662</v>
      </c>
      <c r="GV13" s="1326" t="s">
        <v>660</v>
      </c>
      <c r="GW13" s="1326" t="s">
        <v>661</v>
      </c>
      <c r="GX13" s="1326" t="s">
        <v>662</v>
      </c>
      <c r="GY13" s="1324"/>
      <c r="GZ13" s="59"/>
      <c r="HA13" s="1325"/>
      <c r="HB13" s="1326" t="s">
        <v>660</v>
      </c>
      <c r="HC13" s="1326" t="s">
        <v>661</v>
      </c>
      <c r="HD13" s="1326" t="s">
        <v>662</v>
      </c>
      <c r="HE13" s="1326" t="s">
        <v>660</v>
      </c>
      <c r="HF13" s="1326" t="s">
        <v>661</v>
      </c>
      <c r="HG13" s="1326" t="s">
        <v>662</v>
      </c>
      <c r="HI13" s="59"/>
      <c r="HJ13" s="1325"/>
      <c r="HK13" s="1326" t="s">
        <v>660</v>
      </c>
      <c r="HL13" s="1326" t="s">
        <v>661</v>
      </c>
      <c r="HM13" s="1326" t="s">
        <v>662</v>
      </c>
      <c r="HN13" s="1326" t="s">
        <v>660</v>
      </c>
      <c r="HO13" s="1326" t="s">
        <v>661</v>
      </c>
      <c r="HP13" s="1326" t="s">
        <v>662</v>
      </c>
      <c r="HR13" s="59"/>
      <c r="HS13" s="1325"/>
      <c r="HT13" s="1326" t="s">
        <v>660</v>
      </c>
      <c r="HU13" s="1326" t="s">
        <v>661</v>
      </c>
      <c r="HV13" s="1326" t="s">
        <v>662</v>
      </c>
      <c r="HW13" s="1326" t="s">
        <v>660</v>
      </c>
      <c r="HX13" s="1326" t="s">
        <v>661</v>
      </c>
      <c r="HY13" s="1326" t="s">
        <v>662</v>
      </c>
      <c r="IA13" s="1129"/>
      <c r="IB13" s="1129"/>
      <c r="IC13" s="1327"/>
      <c r="ID13" s="1327"/>
      <c r="IE13" s="1327"/>
      <c r="IF13" s="1129"/>
      <c r="IG13" s="1327"/>
      <c r="IH13" s="1129"/>
      <c r="II13" s="1129"/>
      <c r="IJ13" s="1129"/>
      <c r="IK13" s="1129"/>
      <c r="IL13" s="1129"/>
      <c r="IM13" s="1129"/>
    </row>
    <row r="14" spans="1:247" ht="21" thickBot="1">
      <c r="A14" s="61"/>
      <c r="B14" s="1328"/>
      <c r="C14" s="1329" t="s">
        <v>663</v>
      </c>
      <c r="D14" s="1329" t="s">
        <v>664</v>
      </c>
      <c r="E14" s="1329" t="s">
        <v>665</v>
      </c>
      <c r="F14" s="1329" t="s">
        <v>663</v>
      </c>
      <c r="G14" s="1329" t="s">
        <v>664</v>
      </c>
      <c r="H14" s="1329" t="s">
        <v>665</v>
      </c>
      <c r="I14" s="1666"/>
      <c r="J14" s="61"/>
      <c r="K14" s="1328"/>
      <c r="L14" s="1329" t="s">
        <v>663</v>
      </c>
      <c r="M14" s="1329" t="s">
        <v>664</v>
      </c>
      <c r="N14" s="1329" t="s">
        <v>665</v>
      </c>
      <c r="O14" s="1329" t="s">
        <v>663</v>
      </c>
      <c r="P14" s="1329" t="s">
        <v>664</v>
      </c>
      <c r="Q14" s="1329" t="s">
        <v>665</v>
      </c>
      <c r="R14" s="1666"/>
      <c r="S14" s="61"/>
      <c r="T14" s="1328"/>
      <c r="U14" s="1329" t="s">
        <v>663</v>
      </c>
      <c r="V14" s="1329" t="s">
        <v>664</v>
      </c>
      <c r="W14" s="1329" t="s">
        <v>665</v>
      </c>
      <c r="X14" s="1329" t="s">
        <v>663</v>
      </c>
      <c r="Y14" s="1329" t="s">
        <v>664</v>
      </c>
      <c r="Z14" s="1329" t="s">
        <v>665</v>
      </c>
      <c r="AB14" s="61"/>
      <c r="AC14" s="1328"/>
      <c r="AD14" s="1329" t="s">
        <v>663</v>
      </c>
      <c r="AE14" s="1329" t="s">
        <v>664</v>
      </c>
      <c r="AF14" s="1329" t="s">
        <v>665</v>
      </c>
      <c r="AG14" s="1329" t="s">
        <v>663</v>
      </c>
      <c r="AH14" s="1329" t="s">
        <v>664</v>
      </c>
      <c r="AI14" s="1329" t="s">
        <v>665</v>
      </c>
      <c r="AK14" s="61"/>
      <c r="AL14" s="1328"/>
      <c r="AM14" s="1329" t="s">
        <v>663</v>
      </c>
      <c r="AN14" s="1329" t="s">
        <v>664</v>
      </c>
      <c r="AO14" s="1329" t="s">
        <v>665</v>
      </c>
      <c r="AP14" s="1329" t="s">
        <v>663</v>
      </c>
      <c r="AQ14" s="1329" t="s">
        <v>664</v>
      </c>
      <c r="AR14" s="1329" t="s">
        <v>665</v>
      </c>
      <c r="AT14" s="61"/>
      <c r="AU14" s="1328"/>
      <c r="AV14" s="1329" t="s">
        <v>663</v>
      </c>
      <c r="AW14" s="1329" t="s">
        <v>664</v>
      </c>
      <c r="AX14" s="1329" t="s">
        <v>665</v>
      </c>
      <c r="AY14" s="1329" t="s">
        <v>663</v>
      </c>
      <c r="AZ14" s="1329" t="s">
        <v>664</v>
      </c>
      <c r="BA14" s="1329" t="s">
        <v>665</v>
      </c>
      <c r="BC14" s="61"/>
      <c r="BD14" s="1328"/>
      <c r="BE14" s="1329" t="s">
        <v>663</v>
      </c>
      <c r="BF14" s="1329" t="s">
        <v>664</v>
      </c>
      <c r="BG14" s="1329" t="s">
        <v>665</v>
      </c>
      <c r="BH14" s="1329" t="s">
        <v>663</v>
      </c>
      <c r="BI14" s="1329" t="s">
        <v>664</v>
      </c>
      <c r="BJ14" s="1329" t="s">
        <v>665</v>
      </c>
      <c r="BL14" s="61"/>
      <c r="BM14" s="1328"/>
      <c r="BN14" s="1329" t="s">
        <v>663</v>
      </c>
      <c r="BO14" s="1329" t="s">
        <v>664</v>
      </c>
      <c r="BP14" s="1329" t="s">
        <v>665</v>
      </c>
      <c r="BQ14" s="1329" t="s">
        <v>663</v>
      </c>
      <c r="BR14" s="1329" t="s">
        <v>664</v>
      </c>
      <c r="BS14" s="1329" t="s">
        <v>665</v>
      </c>
      <c r="BU14" s="61"/>
      <c r="BV14" s="1328"/>
      <c r="BW14" s="1329" t="s">
        <v>663</v>
      </c>
      <c r="BX14" s="1329" t="s">
        <v>664</v>
      </c>
      <c r="BY14" s="1329" t="s">
        <v>665</v>
      </c>
      <c r="BZ14" s="1329" t="s">
        <v>663</v>
      </c>
      <c r="CA14" s="1329" t="s">
        <v>664</v>
      </c>
      <c r="CB14" s="1329" t="s">
        <v>665</v>
      </c>
      <c r="CD14" s="61"/>
      <c r="CE14" s="1328"/>
      <c r="CF14" s="1329" t="s">
        <v>663</v>
      </c>
      <c r="CG14" s="1329" t="s">
        <v>664</v>
      </c>
      <c r="CH14" s="1329" t="s">
        <v>665</v>
      </c>
      <c r="CI14" s="1329" t="s">
        <v>663</v>
      </c>
      <c r="CJ14" s="1329" t="s">
        <v>664</v>
      </c>
      <c r="CK14" s="1329" t="s">
        <v>665</v>
      </c>
      <c r="CM14" s="61"/>
      <c r="CN14" s="1328"/>
      <c r="CO14" s="1329" t="s">
        <v>663</v>
      </c>
      <c r="CP14" s="1329" t="s">
        <v>664</v>
      </c>
      <c r="CQ14" s="1329" t="s">
        <v>665</v>
      </c>
      <c r="CR14" s="1329" t="s">
        <v>663</v>
      </c>
      <c r="CS14" s="1329" t="s">
        <v>664</v>
      </c>
      <c r="CT14" s="1329" t="s">
        <v>665</v>
      </c>
      <c r="CV14" s="61"/>
      <c r="CW14" s="1328"/>
      <c r="CX14" s="1329" t="s">
        <v>663</v>
      </c>
      <c r="CY14" s="1329" t="s">
        <v>664</v>
      </c>
      <c r="CZ14" s="1329" t="s">
        <v>665</v>
      </c>
      <c r="DA14" s="1329" t="s">
        <v>663</v>
      </c>
      <c r="DB14" s="1329" t="s">
        <v>664</v>
      </c>
      <c r="DC14" s="1329" t="s">
        <v>665</v>
      </c>
      <c r="DE14" s="61"/>
      <c r="DF14" s="1328"/>
      <c r="DG14" s="1329" t="s">
        <v>663</v>
      </c>
      <c r="DH14" s="1329" t="s">
        <v>664</v>
      </c>
      <c r="DI14" s="1329" t="s">
        <v>665</v>
      </c>
      <c r="DJ14" s="1329" t="s">
        <v>663</v>
      </c>
      <c r="DK14" s="1329" t="s">
        <v>664</v>
      </c>
      <c r="DL14" s="1329" t="s">
        <v>665</v>
      </c>
      <c r="DN14" s="61"/>
      <c r="DO14" s="1328"/>
      <c r="DP14" s="1329" t="s">
        <v>663</v>
      </c>
      <c r="DQ14" s="1329" t="s">
        <v>664</v>
      </c>
      <c r="DR14" s="1329" t="s">
        <v>665</v>
      </c>
      <c r="DS14" s="1329" t="s">
        <v>663</v>
      </c>
      <c r="DT14" s="1329" t="s">
        <v>664</v>
      </c>
      <c r="DU14" s="1329" t="s">
        <v>665</v>
      </c>
      <c r="DW14" s="61"/>
      <c r="DX14" s="1328"/>
      <c r="DY14" s="1329" t="s">
        <v>663</v>
      </c>
      <c r="DZ14" s="1329" t="s">
        <v>664</v>
      </c>
      <c r="EA14" s="1329" t="s">
        <v>665</v>
      </c>
      <c r="EB14" s="1329" t="s">
        <v>663</v>
      </c>
      <c r="EC14" s="1329" t="s">
        <v>664</v>
      </c>
      <c r="ED14" s="1329" t="s">
        <v>665</v>
      </c>
      <c r="EF14" s="61"/>
      <c r="EG14" s="1328"/>
      <c r="EH14" s="1329" t="s">
        <v>663</v>
      </c>
      <c r="EI14" s="1329" t="s">
        <v>664</v>
      </c>
      <c r="EJ14" s="1329" t="s">
        <v>665</v>
      </c>
      <c r="EK14" s="1329" t="s">
        <v>663</v>
      </c>
      <c r="EL14" s="1329" t="s">
        <v>664</v>
      </c>
      <c r="EM14" s="1329" t="s">
        <v>665</v>
      </c>
      <c r="EN14" s="1581"/>
      <c r="EO14" s="61"/>
      <c r="EP14" s="1328"/>
      <c r="EQ14" s="1329" t="s">
        <v>663</v>
      </c>
      <c r="ER14" s="1329" t="s">
        <v>664</v>
      </c>
      <c r="ES14" s="1329" t="s">
        <v>665</v>
      </c>
      <c r="ET14" s="1329" t="s">
        <v>663</v>
      </c>
      <c r="EU14" s="1329" t="s">
        <v>664</v>
      </c>
      <c r="EV14" s="1329" t="s">
        <v>665</v>
      </c>
      <c r="EW14" s="1666"/>
      <c r="EX14" s="61"/>
      <c r="EY14" s="1328"/>
      <c r="EZ14" s="1329" t="s">
        <v>663</v>
      </c>
      <c r="FA14" s="1329" t="s">
        <v>664</v>
      </c>
      <c r="FB14" s="1329" t="s">
        <v>665</v>
      </c>
      <c r="FC14" s="1329" t="s">
        <v>663</v>
      </c>
      <c r="FD14" s="1329" t="s">
        <v>664</v>
      </c>
      <c r="FE14" s="1329" t="s">
        <v>665</v>
      </c>
      <c r="FG14" s="61"/>
      <c r="FH14" s="1328"/>
      <c r="FI14" s="1329" t="s">
        <v>663</v>
      </c>
      <c r="FJ14" s="1329" t="s">
        <v>664</v>
      </c>
      <c r="FK14" s="1329" t="s">
        <v>665</v>
      </c>
      <c r="FL14" s="1329" t="s">
        <v>663</v>
      </c>
      <c r="FM14" s="1329" t="s">
        <v>664</v>
      </c>
      <c r="FN14" s="1329" t="s">
        <v>665</v>
      </c>
      <c r="FP14" s="61"/>
      <c r="FQ14" s="1328"/>
      <c r="FR14" s="1329" t="s">
        <v>663</v>
      </c>
      <c r="FS14" s="1329" t="s">
        <v>664</v>
      </c>
      <c r="FT14" s="1329" t="s">
        <v>665</v>
      </c>
      <c r="FU14" s="1329" t="s">
        <v>663</v>
      </c>
      <c r="FV14" s="1329" t="s">
        <v>664</v>
      </c>
      <c r="FW14" s="1329" t="s">
        <v>665</v>
      </c>
      <c r="FY14" s="61"/>
      <c r="FZ14" s="1328"/>
      <c r="GA14" s="1329" t="s">
        <v>663</v>
      </c>
      <c r="GB14" s="1329" t="s">
        <v>664</v>
      </c>
      <c r="GC14" s="1329" t="s">
        <v>665</v>
      </c>
      <c r="GD14" s="1329" t="s">
        <v>663</v>
      </c>
      <c r="GE14" s="1329" t="s">
        <v>664</v>
      </c>
      <c r="GF14" s="1329" t="s">
        <v>665</v>
      </c>
      <c r="GH14" s="61"/>
      <c r="GI14" s="1328"/>
      <c r="GJ14" s="1329" t="s">
        <v>663</v>
      </c>
      <c r="GK14" s="1329" t="s">
        <v>664</v>
      </c>
      <c r="GL14" s="1329" t="s">
        <v>665</v>
      </c>
      <c r="GM14" s="1329" t="s">
        <v>663</v>
      </c>
      <c r="GN14" s="1329" t="s">
        <v>664</v>
      </c>
      <c r="GO14" s="1329" t="s">
        <v>665</v>
      </c>
      <c r="GQ14" s="61"/>
      <c r="GR14" s="1328"/>
      <c r="GS14" s="1329" t="s">
        <v>663</v>
      </c>
      <c r="GT14" s="1329" t="s">
        <v>664</v>
      </c>
      <c r="GU14" s="1329" t="s">
        <v>665</v>
      </c>
      <c r="GV14" s="1329" t="s">
        <v>663</v>
      </c>
      <c r="GW14" s="1329" t="s">
        <v>664</v>
      </c>
      <c r="GX14" s="1329" t="s">
        <v>665</v>
      </c>
      <c r="GY14" s="1324"/>
      <c r="GZ14" s="61"/>
      <c r="HA14" s="1328"/>
      <c r="HB14" s="1329" t="s">
        <v>663</v>
      </c>
      <c r="HC14" s="1329" t="s">
        <v>664</v>
      </c>
      <c r="HD14" s="1329" t="s">
        <v>665</v>
      </c>
      <c r="HE14" s="1329" t="s">
        <v>663</v>
      </c>
      <c r="HF14" s="1329" t="s">
        <v>664</v>
      </c>
      <c r="HG14" s="1329" t="s">
        <v>665</v>
      </c>
      <c r="HI14" s="61"/>
      <c r="HJ14" s="1328"/>
      <c r="HK14" s="1329" t="s">
        <v>663</v>
      </c>
      <c r="HL14" s="1329" t="s">
        <v>664</v>
      </c>
      <c r="HM14" s="1329" t="s">
        <v>665</v>
      </c>
      <c r="HN14" s="1329" t="s">
        <v>663</v>
      </c>
      <c r="HO14" s="1329" t="s">
        <v>664</v>
      </c>
      <c r="HP14" s="1329" t="s">
        <v>665</v>
      </c>
      <c r="HR14" s="61"/>
      <c r="HS14" s="1328"/>
      <c r="HT14" s="1329" t="s">
        <v>663</v>
      </c>
      <c r="HU14" s="1329" t="s">
        <v>664</v>
      </c>
      <c r="HV14" s="1329" t="s">
        <v>665</v>
      </c>
      <c r="HW14" s="1329" t="s">
        <v>663</v>
      </c>
      <c r="HX14" s="1329" t="s">
        <v>664</v>
      </c>
      <c r="HY14" s="1329" t="s">
        <v>665</v>
      </c>
      <c r="IA14" s="1129"/>
      <c r="IB14" s="1129"/>
      <c r="IC14" s="1128"/>
      <c r="ID14" s="1128"/>
      <c r="IE14" s="1128"/>
      <c r="IF14" s="1128"/>
      <c r="IG14" s="1128"/>
      <c r="IH14" s="1327"/>
      <c r="II14" s="1327"/>
      <c r="IJ14" s="1327"/>
      <c r="IK14" s="1327"/>
      <c r="IL14" s="1129"/>
      <c r="IM14" s="1129"/>
    </row>
    <row r="15" spans="1:247" s="1331" customFormat="1" ht="18.75" thickBot="1">
      <c r="A15" s="1330">
        <v>1</v>
      </c>
      <c r="B15" s="1330">
        <v>2</v>
      </c>
      <c r="C15" s="1330">
        <v>3</v>
      </c>
      <c r="D15" s="1330">
        <v>4</v>
      </c>
      <c r="E15" s="1330">
        <v>5</v>
      </c>
      <c r="F15" s="1330">
        <v>6</v>
      </c>
      <c r="G15" s="1330">
        <v>7</v>
      </c>
      <c r="H15" s="1330">
        <v>8</v>
      </c>
      <c r="I15" s="1667"/>
      <c r="J15" s="1330">
        <v>1</v>
      </c>
      <c r="K15" s="1330">
        <v>2</v>
      </c>
      <c r="L15" s="1330">
        <v>3</v>
      </c>
      <c r="M15" s="1330">
        <v>4</v>
      </c>
      <c r="N15" s="1330">
        <v>5</v>
      </c>
      <c r="O15" s="1330">
        <v>6</v>
      </c>
      <c r="P15" s="1330">
        <v>7</v>
      </c>
      <c r="Q15" s="1330">
        <v>8</v>
      </c>
      <c r="R15" s="1667"/>
      <c r="S15" s="1330">
        <v>1</v>
      </c>
      <c r="T15" s="1330">
        <v>2</v>
      </c>
      <c r="U15" s="1330">
        <v>3</v>
      </c>
      <c r="V15" s="1330">
        <v>4</v>
      </c>
      <c r="W15" s="1330">
        <v>5</v>
      </c>
      <c r="X15" s="1330">
        <v>6</v>
      </c>
      <c r="Y15" s="1330">
        <v>7</v>
      </c>
      <c r="Z15" s="1330">
        <v>8</v>
      </c>
      <c r="AB15" s="1330">
        <v>1</v>
      </c>
      <c r="AC15" s="1330">
        <v>2</v>
      </c>
      <c r="AD15" s="1330">
        <v>3</v>
      </c>
      <c r="AE15" s="1330">
        <v>4</v>
      </c>
      <c r="AF15" s="1330">
        <v>5</v>
      </c>
      <c r="AG15" s="1330">
        <v>6</v>
      </c>
      <c r="AH15" s="1330">
        <v>7</v>
      </c>
      <c r="AI15" s="1330">
        <v>8</v>
      </c>
      <c r="AK15" s="1330">
        <v>1</v>
      </c>
      <c r="AL15" s="1330">
        <v>2</v>
      </c>
      <c r="AM15" s="1330">
        <v>3</v>
      </c>
      <c r="AN15" s="1330">
        <v>4</v>
      </c>
      <c r="AO15" s="1330">
        <v>5</v>
      </c>
      <c r="AP15" s="1330">
        <v>6</v>
      </c>
      <c r="AQ15" s="1330">
        <v>7</v>
      </c>
      <c r="AR15" s="1330">
        <v>8</v>
      </c>
      <c r="AT15" s="1330">
        <v>1</v>
      </c>
      <c r="AU15" s="1330">
        <v>2</v>
      </c>
      <c r="AV15" s="1330">
        <v>3</v>
      </c>
      <c r="AW15" s="1330">
        <v>4</v>
      </c>
      <c r="AX15" s="1330">
        <v>5</v>
      </c>
      <c r="AY15" s="1330">
        <v>6</v>
      </c>
      <c r="AZ15" s="1330">
        <v>7</v>
      </c>
      <c r="BA15" s="1330">
        <v>8</v>
      </c>
      <c r="BC15" s="1330">
        <v>1</v>
      </c>
      <c r="BD15" s="1330">
        <v>2</v>
      </c>
      <c r="BE15" s="1330">
        <v>3</v>
      </c>
      <c r="BF15" s="1330">
        <v>4</v>
      </c>
      <c r="BG15" s="1330">
        <v>5</v>
      </c>
      <c r="BH15" s="1330">
        <v>6</v>
      </c>
      <c r="BI15" s="1330">
        <v>7</v>
      </c>
      <c r="BJ15" s="1330">
        <v>8</v>
      </c>
      <c r="BL15" s="1330">
        <v>1</v>
      </c>
      <c r="BM15" s="1330">
        <v>2</v>
      </c>
      <c r="BN15" s="1330">
        <v>3</v>
      </c>
      <c r="BO15" s="1330">
        <v>4</v>
      </c>
      <c r="BP15" s="1330">
        <v>5</v>
      </c>
      <c r="BQ15" s="1330">
        <v>6</v>
      </c>
      <c r="BR15" s="1330">
        <v>7</v>
      </c>
      <c r="BS15" s="1330">
        <v>8</v>
      </c>
      <c r="BT15" s="1332"/>
      <c r="BU15" s="1330">
        <v>1</v>
      </c>
      <c r="BV15" s="1330">
        <v>2</v>
      </c>
      <c r="BW15" s="1330">
        <v>3</v>
      </c>
      <c r="BX15" s="1330">
        <v>4</v>
      </c>
      <c r="BY15" s="1330">
        <v>5</v>
      </c>
      <c r="BZ15" s="1330">
        <v>6</v>
      </c>
      <c r="CA15" s="1330">
        <v>7</v>
      </c>
      <c r="CB15" s="1330">
        <v>8</v>
      </c>
      <c r="CC15" s="1332"/>
      <c r="CD15" s="1330">
        <v>1</v>
      </c>
      <c r="CE15" s="1330">
        <v>2</v>
      </c>
      <c r="CF15" s="1330">
        <v>3</v>
      </c>
      <c r="CG15" s="1330">
        <v>4</v>
      </c>
      <c r="CH15" s="1330">
        <v>5</v>
      </c>
      <c r="CI15" s="1330">
        <v>6</v>
      </c>
      <c r="CJ15" s="1330">
        <v>7</v>
      </c>
      <c r="CK15" s="1330">
        <v>8</v>
      </c>
      <c r="CM15" s="1330">
        <v>1</v>
      </c>
      <c r="CN15" s="1330">
        <v>2</v>
      </c>
      <c r="CO15" s="1330">
        <v>3</v>
      </c>
      <c r="CP15" s="1330">
        <v>4</v>
      </c>
      <c r="CQ15" s="1330">
        <v>5</v>
      </c>
      <c r="CR15" s="1330">
        <v>6</v>
      </c>
      <c r="CS15" s="1330">
        <v>7</v>
      </c>
      <c r="CT15" s="1330">
        <v>8</v>
      </c>
      <c r="CV15" s="1330">
        <v>1</v>
      </c>
      <c r="CW15" s="1330">
        <v>2</v>
      </c>
      <c r="CX15" s="1330">
        <v>3</v>
      </c>
      <c r="CY15" s="1330">
        <v>4</v>
      </c>
      <c r="CZ15" s="1330">
        <v>5</v>
      </c>
      <c r="DA15" s="1330">
        <v>6</v>
      </c>
      <c r="DB15" s="1330">
        <v>7</v>
      </c>
      <c r="DC15" s="1330">
        <v>8</v>
      </c>
      <c r="DE15" s="1330">
        <v>1</v>
      </c>
      <c r="DF15" s="1330">
        <v>2</v>
      </c>
      <c r="DG15" s="1330">
        <v>3</v>
      </c>
      <c r="DH15" s="1330">
        <v>4</v>
      </c>
      <c r="DI15" s="1330">
        <v>5</v>
      </c>
      <c r="DJ15" s="1330">
        <v>6</v>
      </c>
      <c r="DK15" s="1330">
        <v>7</v>
      </c>
      <c r="DL15" s="1330">
        <v>8</v>
      </c>
      <c r="DN15" s="1330">
        <v>1</v>
      </c>
      <c r="DO15" s="1330">
        <v>2</v>
      </c>
      <c r="DP15" s="1330">
        <v>3</v>
      </c>
      <c r="DQ15" s="1330">
        <v>4</v>
      </c>
      <c r="DR15" s="1330">
        <v>5</v>
      </c>
      <c r="DS15" s="1330">
        <v>6</v>
      </c>
      <c r="DT15" s="1330">
        <v>7</v>
      </c>
      <c r="DU15" s="1330">
        <v>8</v>
      </c>
      <c r="DW15" s="1330">
        <v>1</v>
      </c>
      <c r="DX15" s="1330">
        <v>2</v>
      </c>
      <c r="DY15" s="1330">
        <v>3</v>
      </c>
      <c r="DZ15" s="1330">
        <v>4</v>
      </c>
      <c r="EA15" s="1330">
        <v>5</v>
      </c>
      <c r="EB15" s="1330">
        <v>6</v>
      </c>
      <c r="EC15" s="1330">
        <v>7</v>
      </c>
      <c r="ED15" s="1330">
        <v>8</v>
      </c>
      <c r="EF15" s="1330">
        <v>1</v>
      </c>
      <c r="EG15" s="1330">
        <v>2</v>
      </c>
      <c r="EH15" s="1330">
        <v>3</v>
      </c>
      <c r="EI15" s="1330">
        <v>4</v>
      </c>
      <c r="EJ15" s="1330">
        <v>5</v>
      </c>
      <c r="EK15" s="1330">
        <v>6</v>
      </c>
      <c r="EL15" s="1330">
        <v>7</v>
      </c>
      <c r="EM15" s="1330">
        <v>8</v>
      </c>
      <c r="EN15" s="1670"/>
      <c r="EO15" s="1330">
        <v>1</v>
      </c>
      <c r="EP15" s="1330">
        <v>2</v>
      </c>
      <c r="EQ15" s="1330">
        <v>3</v>
      </c>
      <c r="ER15" s="1330">
        <v>4</v>
      </c>
      <c r="ES15" s="1330">
        <v>5</v>
      </c>
      <c r="ET15" s="1330">
        <v>6</v>
      </c>
      <c r="EU15" s="1330">
        <v>7</v>
      </c>
      <c r="EV15" s="1330">
        <v>8</v>
      </c>
      <c r="EW15" s="1667"/>
      <c r="EX15" s="1330">
        <v>1</v>
      </c>
      <c r="EY15" s="1330">
        <v>2</v>
      </c>
      <c r="EZ15" s="1330">
        <v>3</v>
      </c>
      <c r="FA15" s="1330">
        <v>4</v>
      </c>
      <c r="FB15" s="1330">
        <v>5</v>
      </c>
      <c r="FC15" s="1330">
        <v>6</v>
      </c>
      <c r="FD15" s="1330">
        <v>7</v>
      </c>
      <c r="FE15" s="1330">
        <v>8</v>
      </c>
      <c r="FG15" s="1330">
        <v>1</v>
      </c>
      <c r="FH15" s="1330">
        <v>2</v>
      </c>
      <c r="FI15" s="1330">
        <v>3</v>
      </c>
      <c r="FJ15" s="1330">
        <v>4</v>
      </c>
      <c r="FK15" s="1330">
        <v>5</v>
      </c>
      <c r="FL15" s="1330">
        <v>6</v>
      </c>
      <c r="FM15" s="1330">
        <v>7</v>
      </c>
      <c r="FN15" s="1330">
        <v>8</v>
      </c>
      <c r="FP15" s="1330">
        <v>1</v>
      </c>
      <c r="FQ15" s="1330">
        <v>2</v>
      </c>
      <c r="FR15" s="1330">
        <v>3</v>
      </c>
      <c r="FS15" s="1330">
        <v>4</v>
      </c>
      <c r="FT15" s="1330">
        <v>5</v>
      </c>
      <c r="FU15" s="1330">
        <v>6</v>
      </c>
      <c r="FV15" s="1330">
        <v>7</v>
      </c>
      <c r="FW15" s="1330">
        <v>8</v>
      </c>
      <c r="FY15" s="1330">
        <v>1</v>
      </c>
      <c r="FZ15" s="1330">
        <v>2</v>
      </c>
      <c r="GA15" s="1330">
        <v>3</v>
      </c>
      <c r="GB15" s="1330">
        <v>4</v>
      </c>
      <c r="GC15" s="1330">
        <v>5</v>
      </c>
      <c r="GD15" s="1330">
        <v>6</v>
      </c>
      <c r="GE15" s="1330">
        <v>7</v>
      </c>
      <c r="GF15" s="1330">
        <v>8</v>
      </c>
      <c r="GH15" s="1330">
        <v>1</v>
      </c>
      <c r="GI15" s="1330">
        <v>2</v>
      </c>
      <c r="GJ15" s="1330">
        <v>3</v>
      </c>
      <c r="GK15" s="1330">
        <v>4</v>
      </c>
      <c r="GL15" s="1330">
        <v>5</v>
      </c>
      <c r="GM15" s="1330">
        <v>6</v>
      </c>
      <c r="GN15" s="1330">
        <v>7</v>
      </c>
      <c r="GO15" s="1330">
        <v>8</v>
      </c>
      <c r="GQ15" s="1330">
        <v>1</v>
      </c>
      <c r="GR15" s="1330">
        <v>2</v>
      </c>
      <c r="GS15" s="1330">
        <v>3</v>
      </c>
      <c r="GT15" s="1330">
        <v>4</v>
      </c>
      <c r="GU15" s="1330">
        <v>5</v>
      </c>
      <c r="GV15" s="1330">
        <v>6</v>
      </c>
      <c r="GW15" s="1330">
        <v>7</v>
      </c>
      <c r="GX15" s="1330">
        <v>8</v>
      </c>
      <c r="GY15" s="1333"/>
      <c r="GZ15" s="1330">
        <v>1</v>
      </c>
      <c r="HA15" s="1330">
        <v>2</v>
      </c>
      <c r="HB15" s="1330">
        <v>3</v>
      </c>
      <c r="HC15" s="1330">
        <v>4</v>
      </c>
      <c r="HD15" s="1330">
        <v>5</v>
      </c>
      <c r="HE15" s="1330">
        <v>6</v>
      </c>
      <c r="HF15" s="1330">
        <v>7</v>
      </c>
      <c r="HG15" s="1330">
        <v>8</v>
      </c>
      <c r="HI15" s="1330">
        <v>1</v>
      </c>
      <c r="HJ15" s="1330">
        <v>2</v>
      </c>
      <c r="HK15" s="1330">
        <v>3</v>
      </c>
      <c r="HL15" s="1330">
        <v>4</v>
      </c>
      <c r="HM15" s="1330">
        <v>5</v>
      </c>
      <c r="HN15" s="1330">
        <v>6</v>
      </c>
      <c r="HO15" s="1330">
        <v>7</v>
      </c>
      <c r="HP15" s="1330">
        <v>8</v>
      </c>
      <c r="HR15" s="1330">
        <v>1</v>
      </c>
      <c r="HS15" s="1330">
        <v>2</v>
      </c>
      <c r="HT15" s="1330">
        <v>3</v>
      </c>
      <c r="HU15" s="1330">
        <v>4</v>
      </c>
      <c r="HV15" s="1330">
        <v>5</v>
      </c>
      <c r="HW15" s="1330">
        <v>6</v>
      </c>
      <c r="HX15" s="1330">
        <v>7</v>
      </c>
      <c r="HY15" s="1330">
        <v>8</v>
      </c>
      <c r="IA15" s="1334"/>
      <c r="IB15" s="1334"/>
      <c r="IC15" s="1334"/>
      <c r="ID15" s="1334"/>
      <c r="IE15" s="1334"/>
      <c r="IF15" s="1335"/>
      <c r="IG15" s="1335"/>
      <c r="IH15" s="1335"/>
      <c r="II15" s="1335"/>
      <c r="IJ15" s="1335"/>
      <c r="IK15" s="1335"/>
      <c r="IL15" s="1334"/>
      <c r="IM15" s="1334"/>
    </row>
    <row r="16" spans="1:247" s="1338" customFormat="1" ht="26.25">
      <c r="A16" s="1336">
        <v>1</v>
      </c>
      <c r="B16" s="223" t="s">
        <v>11</v>
      </c>
      <c r="C16" s="215">
        <v>39</v>
      </c>
      <c r="D16" s="215">
        <v>4842</v>
      </c>
      <c r="E16" s="215">
        <v>5183</v>
      </c>
      <c r="F16" s="215">
        <v>14</v>
      </c>
      <c r="G16" s="1337">
        <v>837</v>
      </c>
      <c r="H16" s="917">
        <v>920</v>
      </c>
      <c r="I16" s="1668"/>
      <c r="J16" s="1336">
        <v>1</v>
      </c>
      <c r="K16" s="223" t="s">
        <v>11</v>
      </c>
      <c r="L16" s="215">
        <v>7</v>
      </c>
      <c r="M16" s="215">
        <v>225</v>
      </c>
      <c r="N16" s="215">
        <v>199</v>
      </c>
      <c r="O16" s="215">
        <v>8</v>
      </c>
      <c r="P16" s="1337">
        <v>322</v>
      </c>
      <c r="Q16" s="917">
        <v>247</v>
      </c>
      <c r="R16" s="1668"/>
      <c r="S16" s="1336">
        <v>1</v>
      </c>
      <c r="T16" s="223" t="s">
        <v>11</v>
      </c>
      <c r="U16" s="215"/>
      <c r="V16" s="215"/>
      <c r="W16" s="215"/>
      <c r="X16" s="215"/>
      <c r="Y16" s="1337"/>
      <c r="Z16" s="917"/>
      <c r="AB16" s="1336">
        <v>1</v>
      </c>
      <c r="AC16" s="223" t="s">
        <v>11</v>
      </c>
      <c r="AD16" s="215">
        <v>6</v>
      </c>
      <c r="AE16" s="215">
        <v>215</v>
      </c>
      <c r="AF16" s="215">
        <v>189</v>
      </c>
      <c r="AG16" s="215">
        <v>5</v>
      </c>
      <c r="AH16" s="1337">
        <v>141</v>
      </c>
      <c r="AI16" s="917">
        <v>129</v>
      </c>
      <c r="AK16" s="1336">
        <v>1</v>
      </c>
      <c r="AL16" s="223" t="s">
        <v>11</v>
      </c>
      <c r="AM16" s="215">
        <v>1</v>
      </c>
      <c r="AN16" s="215">
        <v>10</v>
      </c>
      <c r="AO16" s="215">
        <v>10</v>
      </c>
      <c r="AP16" s="215">
        <v>2</v>
      </c>
      <c r="AQ16" s="1337">
        <v>75</v>
      </c>
      <c r="AR16" s="917">
        <v>65</v>
      </c>
      <c r="AT16" s="1336">
        <v>1</v>
      </c>
      <c r="AU16" s="223" t="s">
        <v>11</v>
      </c>
      <c r="AV16" s="215">
        <v>0</v>
      </c>
      <c r="AW16" s="215">
        <v>0</v>
      </c>
      <c r="AX16" s="215">
        <v>0</v>
      </c>
      <c r="AY16" s="215">
        <v>1</v>
      </c>
      <c r="AZ16" s="1337">
        <v>106</v>
      </c>
      <c r="BA16" s="917">
        <v>53</v>
      </c>
      <c r="BC16" s="1336">
        <v>1</v>
      </c>
      <c r="BD16" s="223" t="s">
        <v>11</v>
      </c>
      <c r="BE16" s="215"/>
      <c r="BF16" s="215"/>
      <c r="BG16" s="215"/>
      <c r="BH16" s="215"/>
      <c r="BI16" s="1337"/>
      <c r="BJ16" s="917"/>
      <c r="BL16" s="1336">
        <v>1</v>
      </c>
      <c r="BM16" s="223" t="s">
        <v>11</v>
      </c>
      <c r="BN16" s="215">
        <v>0</v>
      </c>
      <c r="BO16" s="215">
        <v>0</v>
      </c>
      <c r="BP16" s="215">
        <v>0</v>
      </c>
      <c r="BQ16" s="215">
        <v>2</v>
      </c>
      <c r="BR16" s="1337">
        <v>80</v>
      </c>
      <c r="BS16" s="917">
        <v>64</v>
      </c>
      <c r="BT16" s="121"/>
      <c r="BU16" s="1336">
        <v>1</v>
      </c>
      <c r="BV16" s="223" t="s">
        <v>11</v>
      </c>
      <c r="BW16" s="215">
        <v>8</v>
      </c>
      <c r="BX16" s="215">
        <v>31</v>
      </c>
      <c r="BY16" s="215">
        <v>22</v>
      </c>
      <c r="BZ16" s="215">
        <v>2</v>
      </c>
      <c r="CA16" s="1337">
        <v>12</v>
      </c>
      <c r="CB16" s="917">
        <v>12</v>
      </c>
      <c r="CC16" s="121"/>
      <c r="CD16" s="1336">
        <v>1</v>
      </c>
      <c r="CE16" s="223" t="s">
        <v>11</v>
      </c>
      <c r="CF16" s="215">
        <v>8</v>
      </c>
      <c r="CG16" s="215">
        <v>31</v>
      </c>
      <c r="CH16" s="215">
        <v>22</v>
      </c>
      <c r="CI16" s="215">
        <v>2</v>
      </c>
      <c r="CJ16" s="1337">
        <v>12</v>
      </c>
      <c r="CK16" s="917">
        <v>12</v>
      </c>
      <c r="CM16" s="1336">
        <v>1</v>
      </c>
      <c r="CN16" s="223" t="s">
        <v>11</v>
      </c>
      <c r="CO16" s="215">
        <v>0</v>
      </c>
      <c r="CP16" s="215">
        <v>0</v>
      </c>
      <c r="CQ16" s="215">
        <v>0</v>
      </c>
      <c r="CR16" s="215">
        <v>0</v>
      </c>
      <c r="CS16" s="1337">
        <v>0</v>
      </c>
      <c r="CT16" s="917">
        <v>0</v>
      </c>
      <c r="CU16" s="204"/>
      <c r="CV16" s="1336">
        <v>1</v>
      </c>
      <c r="CW16" s="223" t="s">
        <v>11</v>
      </c>
      <c r="CX16" s="215">
        <v>7</v>
      </c>
      <c r="CY16" s="215">
        <v>303</v>
      </c>
      <c r="CZ16" s="215">
        <v>793</v>
      </c>
      <c r="DA16" s="215">
        <v>3</v>
      </c>
      <c r="DB16" s="1337">
        <v>54</v>
      </c>
      <c r="DC16" s="917">
        <v>470</v>
      </c>
      <c r="DE16" s="1336">
        <v>1</v>
      </c>
      <c r="DF16" s="223" t="s">
        <v>11</v>
      </c>
      <c r="DG16" s="215">
        <v>3</v>
      </c>
      <c r="DH16" s="898" t="s">
        <v>111</v>
      </c>
      <c r="DI16" s="215">
        <v>4409</v>
      </c>
      <c r="DJ16" s="215">
        <v>2</v>
      </c>
      <c r="DK16" s="898" t="s">
        <v>111</v>
      </c>
      <c r="DL16" s="917">
        <v>1399</v>
      </c>
      <c r="DN16" s="1336">
        <v>1</v>
      </c>
      <c r="DO16" s="223" t="s">
        <v>11</v>
      </c>
      <c r="DP16" s="215">
        <v>1</v>
      </c>
      <c r="DQ16" s="898" t="s">
        <v>111</v>
      </c>
      <c r="DR16" s="215">
        <v>1137</v>
      </c>
      <c r="DS16" s="215">
        <v>2</v>
      </c>
      <c r="DT16" s="898" t="s">
        <v>111</v>
      </c>
      <c r="DU16" s="917">
        <v>91</v>
      </c>
      <c r="DW16" s="1336">
        <v>1</v>
      </c>
      <c r="DX16" s="223" t="s">
        <v>11</v>
      </c>
      <c r="DY16" s="215">
        <v>1</v>
      </c>
      <c r="DZ16" s="898" t="s">
        <v>111</v>
      </c>
      <c r="EA16" s="215">
        <v>2118</v>
      </c>
      <c r="EB16" s="215">
        <v>2</v>
      </c>
      <c r="EC16" s="898" t="s">
        <v>111</v>
      </c>
      <c r="ED16" s="917">
        <v>196</v>
      </c>
      <c r="EF16" s="1336">
        <v>1</v>
      </c>
      <c r="EG16" s="223" t="s">
        <v>11</v>
      </c>
      <c r="EH16" s="215">
        <v>1</v>
      </c>
      <c r="EI16" s="898" t="s">
        <v>111</v>
      </c>
      <c r="EJ16" s="215">
        <v>1154</v>
      </c>
      <c r="EK16" s="215">
        <v>2</v>
      </c>
      <c r="EL16" s="898" t="s">
        <v>111</v>
      </c>
      <c r="EM16" s="917">
        <v>963</v>
      </c>
      <c r="EN16" s="1671"/>
      <c r="EO16" s="1336">
        <v>1</v>
      </c>
      <c r="EP16" s="223" t="s">
        <v>11</v>
      </c>
      <c r="EQ16" s="215">
        <v>79</v>
      </c>
      <c r="ER16" s="215">
        <v>2422</v>
      </c>
      <c r="ES16" s="215">
        <v>3545</v>
      </c>
      <c r="ET16" s="215">
        <v>22</v>
      </c>
      <c r="EU16" s="1337">
        <v>1381</v>
      </c>
      <c r="EV16" s="917">
        <v>1777</v>
      </c>
      <c r="EW16" s="1671"/>
      <c r="EX16" s="1336">
        <v>1</v>
      </c>
      <c r="EY16" s="223" t="s">
        <v>11</v>
      </c>
      <c r="EZ16" s="215">
        <v>7</v>
      </c>
      <c r="FA16" s="215">
        <v>745</v>
      </c>
      <c r="FB16" s="215">
        <v>1340</v>
      </c>
      <c r="FC16" s="215">
        <v>10</v>
      </c>
      <c r="FD16" s="1337">
        <v>855</v>
      </c>
      <c r="FE16" s="917">
        <v>974</v>
      </c>
      <c r="FG16" s="1336">
        <v>1</v>
      </c>
      <c r="FH16" s="223" t="s">
        <v>11</v>
      </c>
      <c r="FI16" s="215">
        <v>4</v>
      </c>
      <c r="FJ16" s="215">
        <v>400</v>
      </c>
      <c r="FK16" s="215">
        <v>695</v>
      </c>
      <c r="FL16" s="215">
        <v>10</v>
      </c>
      <c r="FM16" s="1337">
        <v>855</v>
      </c>
      <c r="FN16" s="917">
        <v>974</v>
      </c>
      <c r="FP16" s="1336">
        <v>1</v>
      </c>
      <c r="FQ16" s="223" t="s">
        <v>11</v>
      </c>
      <c r="FR16" s="215">
        <v>3</v>
      </c>
      <c r="FS16" s="215">
        <v>345</v>
      </c>
      <c r="FT16" s="215">
        <v>645</v>
      </c>
      <c r="FU16" s="215">
        <v>0</v>
      </c>
      <c r="FV16" s="1337">
        <v>0</v>
      </c>
      <c r="FW16" s="917">
        <v>0</v>
      </c>
      <c r="FY16" s="1336">
        <v>1</v>
      </c>
      <c r="FZ16" s="223" t="s">
        <v>11</v>
      </c>
      <c r="GA16" s="215">
        <v>1</v>
      </c>
      <c r="GB16" s="215">
        <v>61</v>
      </c>
      <c r="GC16" s="215">
        <v>112</v>
      </c>
      <c r="GD16" s="215">
        <v>1</v>
      </c>
      <c r="GE16" s="1339">
        <v>60</v>
      </c>
      <c r="GF16" s="917">
        <v>128</v>
      </c>
      <c r="GH16" s="1336">
        <v>1</v>
      </c>
      <c r="GI16" s="223" t="s">
        <v>11</v>
      </c>
      <c r="GJ16" s="215">
        <v>42</v>
      </c>
      <c r="GK16" s="215">
        <v>261</v>
      </c>
      <c r="GL16" s="215">
        <v>278</v>
      </c>
      <c r="GM16" s="215">
        <v>1</v>
      </c>
      <c r="GN16" s="1337">
        <v>8</v>
      </c>
      <c r="GO16" s="917">
        <v>8</v>
      </c>
      <c r="GQ16" s="1336">
        <v>1</v>
      </c>
      <c r="GR16" s="223" t="s">
        <v>11</v>
      </c>
      <c r="GS16" s="215">
        <v>17</v>
      </c>
      <c r="GT16" s="215">
        <v>711</v>
      </c>
      <c r="GU16" s="215">
        <v>844</v>
      </c>
      <c r="GV16" s="215">
        <v>5</v>
      </c>
      <c r="GW16" s="1337">
        <v>186</v>
      </c>
      <c r="GX16" s="917">
        <v>185</v>
      </c>
      <c r="GY16" s="1311"/>
      <c r="GZ16" s="1336">
        <v>1</v>
      </c>
      <c r="HA16" s="223" t="s">
        <v>11</v>
      </c>
      <c r="HB16" s="215">
        <v>12</v>
      </c>
      <c r="HC16" s="215">
        <v>744</v>
      </c>
      <c r="HD16" s="215">
        <v>971</v>
      </c>
      <c r="HE16" s="215">
        <v>5</v>
      </c>
      <c r="HF16" s="1337">
        <v>236</v>
      </c>
      <c r="HG16" s="917">
        <v>429</v>
      </c>
      <c r="HI16" s="1336">
        <v>1</v>
      </c>
      <c r="HJ16" s="223" t="s">
        <v>11</v>
      </c>
      <c r="HK16" s="215">
        <v>0</v>
      </c>
      <c r="HL16" s="898" t="s">
        <v>111</v>
      </c>
      <c r="HM16" s="215">
        <v>0</v>
      </c>
      <c r="HN16" s="215">
        <v>0</v>
      </c>
      <c r="HO16" s="898" t="s">
        <v>111</v>
      </c>
      <c r="HP16" s="917">
        <v>0</v>
      </c>
      <c r="HR16" s="1336">
        <v>1</v>
      </c>
      <c r="HS16" s="223" t="s">
        <v>11</v>
      </c>
      <c r="HT16" s="215">
        <v>0</v>
      </c>
      <c r="HU16" s="898" t="s">
        <v>111</v>
      </c>
      <c r="HV16" s="215">
        <v>0</v>
      </c>
      <c r="HW16" s="215">
        <v>0</v>
      </c>
      <c r="HX16" s="898" t="s">
        <v>111</v>
      </c>
      <c r="HY16" s="917">
        <v>0</v>
      </c>
      <c r="IA16" s="1340"/>
      <c r="IB16" s="1341"/>
      <c r="IC16" s="1311"/>
      <c r="ID16" s="1311"/>
      <c r="IE16" s="1311"/>
      <c r="IF16" s="1311"/>
      <c r="IG16" s="1311"/>
      <c r="IH16" s="1311"/>
      <c r="II16" s="1311"/>
      <c r="IJ16" s="1311"/>
      <c r="IK16" s="1311"/>
      <c r="IL16" s="1341"/>
      <c r="IM16" s="1340"/>
    </row>
    <row r="17" spans="1:247" s="1338" customFormat="1" ht="26.25">
      <c r="A17" s="1342">
        <v>2</v>
      </c>
      <c r="B17" s="225" t="s">
        <v>12</v>
      </c>
      <c r="C17" s="216">
        <v>41</v>
      </c>
      <c r="D17" s="216">
        <v>3707</v>
      </c>
      <c r="E17" s="216">
        <v>3919</v>
      </c>
      <c r="F17" s="216">
        <v>6</v>
      </c>
      <c r="G17" s="1343">
        <v>455</v>
      </c>
      <c r="H17" s="918">
        <v>490</v>
      </c>
      <c r="I17" s="1668"/>
      <c r="J17" s="1342">
        <v>2</v>
      </c>
      <c r="K17" s="225" t="s">
        <v>12</v>
      </c>
      <c r="L17" s="216">
        <v>7</v>
      </c>
      <c r="M17" s="216">
        <v>201</v>
      </c>
      <c r="N17" s="216">
        <v>261</v>
      </c>
      <c r="O17" s="216">
        <v>1</v>
      </c>
      <c r="P17" s="1343">
        <v>35</v>
      </c>
      <c r="Q17" s="918">
        <v>35</v>
      </c>
      <c r="R17" s="1668"/>
      <c r="S17" s="1342">
        <v>2</v>
      </c>
      <c r="T17" s="225" t="s">
        <v>12</v>
      </c>
      <c r="U17" s="216">
        <v>2</v>
      </c>
      <c r="V17" s="216">
        <v>14</v>
      </c>
      <c r="W17" s="216">
        <v>66</v>
      </c>
      <c r="X17" s="216">
        <v>0</v>
      </c>
      <c r="Y17" s="1343">
        <v>0</v>
      </c>
      <c r="Z17" s="918">
        <v>0</v>
      </c>
      <c r="AB17" s="1342">
        <v>2</v>
      </c>
      <c r="AC17" s="225" t="s">
        <v>12</v>
      </c>
      <c r="AD17" s="216">
        <v>5</v>
      </c>
      <c r="AE17" s="216">
        <v>157</v>
      </c>
      <c r="AF17" s="216">
        <v>165</v>
      </c>
      <c r="AG17" s="216">
        <v>0</v>
      </c>
      <c r="AH17" s="1343">
        <v>0</v>
      </c>
      <c r="AI17" s="918">
        <v>0</v>
      </c>
      <c r="AK17" s="1342">
        <v>2</v>
      </c>
      <c r="AL17" s="225" t="s">
        <v>12</v>
      </c>
      <c r="AM17" s="216">
        <v>1</v>
      </c>
      <c r="AN17" s="216">
        <v>34</v>
      </c>
      <c r="AO17" s="216">
        <v>30</v>
      </c>
      <c r="AP17" s="216">
        <v>0</v>
      </c>
      <c r="AQ17" s="1343">
        <v>0</v>
      </c>
      <c r="AR17" s="918">
        <v>0</v>
      </c>
      <c r="AT17" s="1342">
        <v>2</v>
      </c>
      <c r="AU17" s="225" t="s">
        <v>12</v>
      </c>
      <c r="AV17" s="216">
        <v>0</v>
      </c>
      <c r="AW17" s="216">
        <v>0</v>
      </c>
      <c r="AX17" s="216">
        <v>0</v>
      </c>
      <c r="AY17" s="216">
        <v>0</v>
      </c>
      <c r="AZ17" s="1343">
        <v>0</v>
      </c>
      <c r="BA17" s="918">
        <v>0</v>
      </c>
      <c r="BC17" s="1342">
        <v>2</v>
      </c>
      <c r="BD17" s="225" t="s">
        <v>12</v>
      </c>
      <c r="BE17" s="216">
        <v>1</v>
      </c>
      <c r="BF17" s="216">
        <v>10</v>
      </c>
      <c r="BG17" s="216">
        <v>56</v>
      </c>
      <c r="BH17" s="216">
        <v>1</v>
      </c>
      <c r="BI17" s="1343">
        <v>35</v>
      </c>
      <c r="BJ17" s="918">
        <v>35</v>
      </c>
      <c r="BL17" s="1342">
        <v>2</v>
      </c>
      <c r="BM17" s="225" t="s">
        <v>12</v>
      </c>
      <c r="BN17" s="216">
        <v>0</v>
      </c>
      <c r="BO17" s="216">
        <v>0</v>
      </c>
      <c r="BP17" s="216">
        <v>0</v>
      </c>
      <c r="BQ17" s="216">
        <v>1</v>
      </c>
      <c r="BR17" s="1343">
        <v>10</v>
      </c>
      <c r="BS17" s="918">
        <v>47</v>
      </c>
      <c r="BT17" s="121"/>
      <c r="BU17" s="1342">
        <v>2</v>
      </c>
      <c r="BV17" s="225" t="s">
        <v>12</v>
      </c>
      <c r="BW17" s="216">
        <v>16</v>
      </c>
      <c r="BX17" s="216">
        <v>43</v>
      </c>
      <c r="BY17" s="216">
        <v>27</v>
      </c>
      <c r="BZ17" s="216">
        <v>1</v>
      </c>
      <c r="CA17" s="1343">
        <v>3</v>
      </c>
      <c r="CB17" s="918">
        <v>3</v>
      </c>
      <c r="CC17" s="121"/>
      <c r="CD17" s="1342">
        <v>2</v>
      </c>
      <c r="CE17" s="225" t="s">
        <v>12</v>
      </c>
      <c r="CF17" s="216">
        <v>15</v>
      </c>
      <c r="CG17" s="216">
        <v>37</v>
      </c>
      <c r="CH17" s="216">
        <v>25</v>
      </c>
      <c r="CI17" s="216">
        <v>1</v>
      </c>
      <c r="CJ17" s="1343">
        <v>3</v>
      </c>
      <c r="CK17" s="918">
        <v>3</v>
      </c>
      <c r="CM17" s="1342">
        <v>2</v>
      </c>
      <c r="CN17" s="225" t="s">
        <v>12</v>
      </c>
      <c r="CO17" s="216">
        <v>0</v>
      </c>
      <c r="CP17" s="216">
        <v>0</v>
      </c>
      <c r="CQ17" s="216">
        <v>0</v>
      </c>
      <c r="CR17" s="216">
        <v>0</v>
      </c>
      <c r="CS17" s="1343">
        <v>0</v>
      </c>
      <c r="CT17" s="918">
        <v>0</v>
      </c>
      <c r="CU17" s="204"/>
      <c r="CV17" s="1342">
        <v>2</v>
      </c>
      <c r="CW17" s="225" t="s">
        <v>12</v>
      </c>
      <c r="CX17" s="216">
        <v>7</v>
      </c>
      <c r="CY17" s="216">
        <v>69</v>
      </c>
      <c r="CZ17" s="216">
        <v>245</v>
      </c>
      <c r="DA17" s="216">
        <v>3</v>
      </c>
      <c r="DB17" s="1343">
        <v>30</v>
      </c>
      <c r="DC17" s="918">
        <v>372</v>
      </c>
      <c r="DE17" s="1342">
        <v>2</v>
      </c>
      <c r="DF17" s="225" t="s">
        <v>12</v>
      </c>
      <c r="DG17" s="216">
        <v>3</v>
      </c>
      <c r="DH17" s="899" t="s">
        <v>111</v>
      </c>
      <c r="DI17" s="216">
        <v>1801</v>
      </c>
      <c r="DJ17" s="216">
        <v>0</v>
      </c>
      <c r="DK17" s="899" t="s">
        <v>111</v>
      </c>
      <c r="DL17" s="918">
        <v>0</v>
      </c>
      <c r="DN17" s="1342">
        <v>2</v>
      </c>
      <c r="DO17" s="225" t="s">
        <v>12</v>
      </c>
      <c r="DP17" s="216">
        <v>2</v>
      </c>
      <c r="DQ17" s="899" t="s">
        <v>111</v>
      </c>
      <c r="DR17" s="216">
        <v>302</v>
      </c>
      <c r="DS17" s="216">
        <v>0</v>
      </c>
      <c r="DT17" s="899" t="s">
        <v>111</v>
      </c>
      <c r="DU17" s="918">
        <v>0</v>
      </c>
      <c r="DW17" s="1342">
        <v>2</v>
      </c>
      <c r="DX17" s="225" t="s">
        <v>12</v>
      </c>
      <c r="DY17" s="216">
        <v>2</v>
      </c>
      <c r="DZ17" s="899" t="s">
        <v>111</v>
      </c>
      <c r="EA17" s="216">
        <v>767</v>
      </c>
      <c r="EB17" s="216">
        <v>0</v>
      </c>
      <c r="EC17" s="899" t="s">
        <v>111</v>
      </c>
      <c r="ED17" s="918">
        <v>0</v>
      </c>
      <c r="EF17" s="1342">
        <v>2</v>
      </c>
      <c r="EG17" s="225" t="s">
        <v>12</v>
      </c>
      <c r="EH17" s="216">
        <v>2</v>
      </c>
      <c r="EI17" s="899" t="s">
        <v>111</v>
      </c>
      <c r="EJ17" s="216">
        <v>896</v>
      </c>
      <c r="EK17" s="216">
        <v>0</v>
      </c>
      <c r="EL17" s="899" t="s">
        <v>111</v>
      </c>
      <c r="EM17" s="918">
        <v>0</v>
      </c>
      <c r="EN17" s="1671"/>
      <c r="EO17" s="1342">
        <v>2</v>
      </c>
      <c r="EP17" s="225" t="s">
        <v>12</v>
      </c>
      <c r="EQ17" s="216">
        <v>39</v>
      </c>
      <c r="ER17" s="216">
        <v>1203</v>
      </c>
      <c r="ES17" s="216">
        <v>1621</v>
      </c>
      <c r="ET17" s="216">
        <v>17</v>
      </c>
      <c r="EU17" s="1343">
        <v>816</v>
      </c>
      <c r="EV17" s="918">
        <v>896</v>
      </c>
      <c r="EW17" s="1671"/>
      <c r="EX17" s="1342">
        <v>2</v>
      </c>
      <c r="EY17" s="225" t="s">
        <v>12</v>
      </c>
      <c r="EZ17" s="216">
        <v>0</v>
      </c>
      <c r="FA17" s="216">
        <v>0</v>
      </c>
      <c r="FB17" s="216">
        <v>0</v>
      </c>
      <c r="FC17" s="216">
        <v>12</v>
      </c>
      <c r="FD17" s="1343">
        <v>701</v>
      </c>
      <c r="FE17" s="918">
        <v>763</v>
      </c>
      <c r="FG17" s="1342">
        <v>2</v>
      </c>
      <c r="FH17" s="225" t="s">
        <v>12</v>
      </c>
      <c r="FI17" s="216">
        <v>0</v>
      </c>
      <c r="FJ17" s="216">
        <v>0</v>
      </c>
      <c r="FK17" s="216">
        <v>0</v>
      </c>
      <c r="FL17" s="216">
        <v>1</v>
      </c>
      <c r="FM17" s="1343">
        <v>70</v>
      </c>
      <c r="FN17" s="918">
        <v>70</v>
      </c>
      <c r="FP17" s="1342">
        <v>2</v>
      </c>
      <c r="FQ17" s="225" t="s">
        <v>12</v>
      </c>
      <c r="FR17" s="216">
        <v>0</v>
      </c>
      <c r="FS17" s="216">
        <v>0</v>
      </c>
      <c r="FT17" s="216">
        <v>0</v>
      </c>
      <c r="FU17" s="216">
        <v>0</v>
      </c>
      <c r="FV17" s="1343">
        <v>0</v>
      </c>
      <c r="FW17" s="918">
        <v>0</v>
      </c>
      <c r="FY17" s="1342">
        <v>2</v>
      </c>
      <c r="FZ17" s="225" t="s">
        <v>12</v>
      </c>
      <c r="GA17" s="216">
        <v>1</v>
      </c>
      <c r="GB17" s="216">
        <v>0</v>
      </c>
      <c r="GC17" s="216">
        <v>0</v>
      </c>
      <c r="GD17" s="216">
        <v>0</v>
      </c>
      <c r="GE17" s="1344">
        <v>0</v>
      </c>
      <c r="GF17" s="918">
        <v>0</v>
      </c>
      <c r="GH17" s="1342">
        <v>2</v>
      </c>
      <c r="GI17" s="225" t="s">
        <v>12</v>
      </c>
      <c r="GJ17" s="216">
        <v>17</v>
      </c>
      <c r="GK17" s="216">
        <v>122</v>
      </c>
      <c r="GL17" s="216">
        <v>124</v>
      </c>
      <c r="GM17" s="216">
        <v>0</v>
      </c>
      <c r="GN17" s="1343">
        <v>0</v>
      </c>
      <c r="GO17" s="918">
        <v>0</v>
      </c>
      <c r="GQ17" s="1342">
        <v>2</v>
      </c>
      <c r="GR17" s="225" t="s">
        <v>12</v>
      </c>
      <c r="GS17" s="216">
        <v>12</v>
      </c>
      <c r="GT17" s="216">
        <v>401</v>
      </c>
      <c r="GU17" s="216">
        <v>504</v>
      </c>
      <c r="GV17" s="216">
        <v>5</v>
      </c>
      <c r="GW17" s="1343">
        <v>115</v>
      </c>
      <c r="GX17" s="918">
        <v>132</v>
      </c>
      <c r="GY17" s="1311"/>
      <c r="GZ17" s="1342">
        <v>2</v>
      </c>
      <c r="HA17" s="225" t="s">
        <v>12</v>
      </c>
      <c r="HB17" s="216">
        <v>10</v>
      </c>
      <c r="HC17" s="216">
        <v>680</v>
      </c>
      <c r="HD17" s="216">
        <v>993</v>
      </c>
      <c r="HE17" s="216">
        <v>0</v>
      </c>
      <c r="HF17" s="1343">
        <v>0</v>
      </c>
      <c r="HG17" s="918">
        <v>0</v>
      </c>
      <c r="HI17" s="1342">
        <v>2</v>
      </c>
      <c r="HJ17" s="225" t="s">
        <v>12</v>
      </c>
      <c r="HK17" s="216">
        <v>3</v>
      </c>
      <c r="HL17" s="899" t="s">
        <v>111</v>
      </c>
      <c r="HM17" s="216">
        <v>5163</v>
      </c>
      <c r="HN17" s="216">
        <v>0</v>
      </c>
      <c r="HO17" s="899" t="s">
        <v>111</v>
      </c>
      <c r="HP17" s="918">
        <v>0</v>
      </c>
      <c r="HR17" s="1342">
        <v>2</v>
      </c>
      <c r="HS17" s="225" t="s">
        <v>12</v>
      </c>
      <c r="HT17" s="216">
        <v>1</v>
      </c>
      <c r="HU17" s="899" t="s">
        <v>111</v>
      </c>
      <c r="HV17" s="216">
        <v>4306</v>
      </c>
      <c r="HW17" s="216">
        <v>0</v>
      </c>
      <c r="HX17" s="899" t="s">
        <v>111</v>
      </c>
      <c r="HY17" s="918">
        <v>0</v>
      </c>
      <c r="IA17" s="1345"/>
      <c r="IB17" s="1346"/>
      <c r="IC17" s="1311"/>
      <c r="ID17" s="1311"/>
      <c r="IE17" s="1311"/>
      <c r="IF17" s="1311"/>
      <c r="IG17" s="1311"/>
      <c r="IH17" s="1311"/>
      <c r="II17" s="1311"/>
      <c r="IJ17" s="1311"/>
      <c r="IK17" s="1311"/>
      <c r="IL17" s="1341"/>
      <c r="IM17" s="1345"/>
    </row>
    <row r="18" spans="1:247" s="1338" customFormat="1" ht="26.25">
      <c r="A18" s="1342">
        <v>3</v>
      </c>
      <c r="B18" s="225" t="s">
        <v>13</v>
      </c>
      <c r="C18" s="216">
        <v>36</v>
      </c>
      <c r="D18" s="216">
        <v>4015</v>
      </c>
      <c r="E18" s="216">
        <v>4434</v>
      </c>
      <c r="F18" s="216">
        <v>7</v>
      </c>
      <c r="G18" s="1343">
        <v>364</v>
      </c>
      <c r="H18" s="918">
        <v>404</v>
      </c>
      <c r="I18" s="1668"/>
      <c r="J18" s="1342">
        <v>3</v>
      </c>
      <c r="K18" s="225" t="s">
        <v>13</v>
      </c>
      <c r="L18" s="216">
        <v>16</v>
      </c>
      <c r="M18" s="216">
        <v>437</v>
      </c>
      <c r="N18" s="216">
        <v>624</v>
      </c>
      <c r="O18" s="216">
        <v>9</v>
      </c>
      <c r="P18" s="1343">
        <v>329</v>
      </c>
      <c r="Q18" s="918">
        <v>502</v>
      </c>
      <c r="R18" s="1668"/>
      <c r="S18" s="1342">
        <v>3</v>
      </c>
      <c r="T18" s="225" t="s">
        <v>13</v>
      </c>
      <c r="U18" s="216">
        <v>3</v>
      </c>
      <c r="V18" s="216">
        <v>59</v>
      </c>
      <c r="W18" s="216">
        <v>125</v>
      </c>
      <c r="X18" s="216">
        <v>1</v>
      </c>
      <c r="Y18" s="1343">
        <v>32</v>
      </c>
      <c r="Z18" s="918">
        <v>51</v>
      </c>
      <c r="AB18" s="1342">
        <v>3</v>
      </c>
      <c r="AC18" s="225" t="s">
        <v>13</v>
      </c>
      <c r="AD18" s="216">
        <v>12</v>
      </c>
      <c r="AE18" s="216">
        <v>378</v>
      </c>
      <c r="AF18" s="216">
        <v>469</v>
      </c>
      <c r="AG18" s="216">
        <v>7</v>
      </c>
      <c r="AH18" s="1343">
        <v>272</v>
      </c>
      <c r="AI18" s="918">
        <v>401</v>
      </c>
      <c r="AK18" s="1342">
        <v>3</v>
      </c>
      <c r="AL18" s="225" t="s">
        <v>13</v>
      </c>
      <c r="AM18" s="216">
        <v>0</v>
      </c>
      <c r="AN18" s="216">
        <v>0</v>
      </c>
      <c r="AO18" s="216">
        <v>0</v>
      </c>
      <c r="AP18" s="216">
        <v>0</v>
      </c>
      <c r="AQ18" s="1343">
        <v>0</v>
      </c>
      <c r="AR18" s="918">
        <v>0</v>
      </c>
      <c r="AT18" s="1342">
        <v>3</v>
      </c>
      <c r="AU18" s="225" t="s">
        <v>13</v>
      </c>
      <c r="AV18" s="216">
        <v>0</v>
      </c>
      <c r="AW18" s="216">
        <v>0</v>
      </c>
      <c r="AX18" s="216">
        <v>0</v>
      </c>
      <c r="AY18" s="216">
        <v>0</v>
      </c>
      <c r="AZ18" s="1343">
        <v>0</v>
      </c>
      <c r="BA18" s="918">
        <v>0</v>
      </c>
      <c r="BC18" s="1342">
        <v>3</v>
      </c>
      <c r="BD18" s="225" t="s">
        <v>13</v>
      </c>
      <c r="BE18" s="216">
        <v>4</v>
      </c>
      <c r="BF18" s="216">
        <v>59</v>
      </c>
      <c r="BG18" s="216">
        <v>155</v>
      </c>
      <c r="BH18" s="216">
        <v>2</v>
      </c>
      <c r="BI18" s="1343">
        <v>57</v>
      </c>
      <c r="BJ18" s="918">
        <v>101</v>
      </c>
      <c r="BL18" s="1342">
        <v>3</v>
      </c>
      <c r="BM18" s="225" t="s">
        <v>13</v>
      </c>
      <c r="BN18" s="216">
        <v>0</v>
      </c>
      <c r="BO18" s="216">
        <v>0</v>
      </c>
      <c r="BP18" s="216">
        <v>0</v>
      </c>
      <c r="BQ18" s="216">
        <v>0</v>
      </c>
      <c r="BR18" s="1343">
        <v>0</v>
      </c>
      <c r="BS18" s="918">
        <v>0</v>
      </c>
      <c r="BT18" s="121"/>
      <c r="BU18" s="1342">
        <v>3</v>
      </c>
      <c r="BV18" s="225" t="s">
        <v>13</v>
      </c>
      <c r="BW18" s="216">
        <v>11</v>
      </c>
      <c r="BX18" s="216">
        <v>45</v>
      </c>
      <c r="BY18" s="216">
        <v>35</v>
      </c>
      <c r="BZ18" s="216">
        <v>0</v>
      </c>
      <c r="CA18" s="1343">
        <v>0</v>
      </c>
      <c r="CB18" s="918">
        <v>0</v>
      </c>
      <c r="CC18" s="121"/>
      <c r="CD18" s="1342">
        <v>3</v>
      </c>
      <c r="CE18" s="225" t="s">
        <v>13</v>
      </c>
      <c r="CF18" s="216">
        <v>10</v>
      </c>
      <c r="CG18" s="216">
        <v>42</v>
      </c>
      <c r="CH18" s="216">
        <v>32</v>
      </c>
      <c r="CI18" s="216">
        <v>0</v>
      </c>
      <c r="CJ18" s="1343">
        <v>0</v>
      </c>
      <c r="CK18" s="918">
        <v>0</v>
      </c>
      <c r="CM18" s="1342">
        <v>3</v>
      </c>
      <c r="CN18" s="225" t="s">
        <v>13</v>
      </c>
      <c r="CO18" s="216">
        <v>0</v>
      </c>
      <c r="CP18" s="216">
        <v>0</v>
      </c>
      <c r="CQ18" s="216">
        <v>0</v>
      </c>
      <c r="CR18" s="216">
        <v>0</v>
      </c>
      <c r="CS18" s="1343">
        <v>0</v>
      </c>
      <c r="CT18" s="918">
        <v>0</v>
      </c>
      <c r="CU18" s="204"/>
      <c r="CV18" s="1342">
        <v>3</v>
      </c>
      <c r="CW18" s="225" t="s">
        <v>13</v>
      </c>
      <c r="CX18" s="216">
        <v>11</v>
      </c>
      <c r="CY18" s="216">
        <v>113</v>
      </c>
      <c r="CZ18" s="216">
        <v>760</v>
      </c>
      <c r="DA18" s="216">
        <v>5</v>
      </c>
      <c r="DB18" s="1343">
        <v>34</v>
      </c>
      <c r="DC18" s="918">
        <v>793</v>
      </c>
      <c r="DE18" s="1342">
        <v>3</v>
      </c>
      <c r="DF18" s="225" t="s">
        <v>13</v>
      </c>
      <c r="DG18" s="216">
        <v>4</v>
      </c>
      <c r="DH18" s="899" t="s">
        <v>111</v>
      </c>
      <c r="DI18" s="216">
        <v>1094</v>
      </c>
      <c r="DJ18" s="216">
        <v>0</v>
      </c>
      <c r="DK18" s="899" t="s">
        <v>111</v>
      </c>
      <c r="DL18" s="918">
        <v>0</v>
      </c>
      <c r="DN18" s="1342">
        <v>3</v>
      </c>
      <c r="DO18" s="225" t="s">
        <v>13</v>
      </c>
      <c r="DP18" s="216">
        <v>1</v>
      </c>
      <c r="DQ18" s="899" t="s">
        <v>111</v>
      </c>
      <c r="DR18" s="216">
        <v>191</v>
      </c>
      <c r="DS18" s="216">
        <v>0</v>
      </c>
      <c r="DT18" s="899" t="s">
        <v>111</v>
      </c>
      <c r="DU18" s="918">
        <v>0</v>
      </c>
      <c r="DW18" s="1342">
        <v>3</v>
      </c>
      <c r="DX18" s="225" t="s">
        <v>13</v>
      </c>
      <c r="DY18" s="216">
        <v>2</v>
      </c>
      <c r="DZ18" s="899" t="s">
        <v>111</v>
      </c>
      <c r="EA18" s="216">
        <v>400</v>
      </c>
      <c r="EB18" s="216">
        <v>0</v>
      </c>
      <c r="EC18" s="899" t="s">
        <v>111</v>
      </c>
      <c r="ED18" s="918">
        <v>0</v>
      </c>
      <c r="EF18" s="1342">
        <v>3</v>
      </c>
      <c r="EG18" s="225" t="s">
        <v>13</v>
      </c>
      <c r="EH18" s="216">
        <v>2</v>
      </c>
      <c r="EI18" s="899" t="s">
        <v>111</v>
      </c>
      <c r="EJ18" s="216">
        <v>503</v>
      </c>
      <c r="EK18" s="216">
        <v>0</v>
      </c>
      <c r="EL18" s="899" t="s">
        <v>111</v>
      </c>
      <c r="EM18" s="918">
        <v>0</v>
      </c>
      <c r="EN18" s="1671"/>
      <c r="EO18" s="1342">
        <v>3</v>
      </c>
      <c r="EP18" s="225" t="s">
        <v>13</v>
      </c>
      <c r="EQ18" s="216">
        <v>35</v>
      </c>
      <c r="ER18" s="216">
        <v>1210</v>
      </c>
      <c r="ES18" s="216">
        <v>2032</v>
      </c>
      <c r="ET18" s="216">
        <v>71</v>
      </c>
      <c r="EU18" s="1343">
        <v>3067</v>
      </c>
      <c r="EV18" s="918">
        <v>4003</v>
      </c>
      <c r="EW18" s="1671"/>
      <c r="EX18" s="1342">
        <v>3</v>
      </c>
      <c r="EY18" s="225" t="s">
        <v>13</v>
      </c>
      <c r="EZ18" s="216">
        <v>3</v>
      </c>
      <c r="FA18" s="216">
        <v>119</v>
      </c>
      <c r="FB18" s="216">
        <v>188</v>
      </c>
      <c r="FC18" s="216">
        <v>61</v>
      </c>
      <c r="FD18" s="1343">
        <v>2763</v>
      </c>
      <c r="FE18" s="918">
        <v>3651</v>
      </c>
      <c r="FG18" s="1342">
        <v>3</v>
      </c>
      <c r="FH18" s="225" t="s">
        <v>13</v>
      </c>
      <c r="FI18" s="216">
        <v>0</v>
      </c>
      <c r="FJ18" s="216">
        <v>0</v>
      </c>
      <c r="FK18" s="216">
        <v>0</v>
      </c>
      <c r="FL18" s="216">
        <v>55</v>
      </c>
      <c r="FM18" s="1343">
        <v>2529</v>
      </c>
      <c r="FN18" s="918">
        <v>3283</v>
      </c>
      <c r="FP18" s="1342">
        <v>3</v>
      </c>
      <c r="FQ18" s="225" t="s">
        <v>13</v>
      </c>
      <c r="FR18" s="216">
        <v>3</v>
      </c>
      <c r="FS18" s="216">
        <v>119</v>
      </c>
      <c r="FT18" s="216">
        <v>188</v>
      </c>
      <c r="FU18" s="216">
        <v>6</v>
      </c>
      <c r="FV18" s="1343">
        <v>234</v>
      </c>
      <c r="FW18" s="918">
        <v>368</v>
      </c>
      <c r="FY18" s="1342">
        <v>3</v>
      </c>
      <c r="FZ18" s="225" t="s">
        <v>13</v>
      </c>
      <c r="GA18" s="216">
        <v>6</v>
      </c>
      <c r="GB18" s="216">
        <v>110</v>
      </c>
      <c r="GC18" s="216">
        <v>340</v>
      </c>
      <c r="GD18" s="216">
        <v>1</v>
      </c>
      <c r="GE18" s="1344">
        <v>15</v>
      </c>
      <c r="GF18" s="918">
        <v>14</v>
      </c>
      <c r="GH18" s="1342">
        <v>3</v>
      </c>
      <c r="GI18" s="225" t="s">
        <v>13</v>
      </c>
      <c r="GJ18" s="216">
        <v>4</v>
      </c>
      <c r="GK18" s="216">
        <v>30</v>
      </c>
      <c r="GL18" s="216">
        <v>34</v>
      </c>
      <c r="GM18" s="216">
        <v>5</v>
      </c>
      <c r="GN18" s="1343">
        <v>203</v>
      </c>
      <c r="GO18" s="918">
        <v>208</v>
      </c>
      <c r="GQ18" s="1342">
        <v>3</v>
      </c>
      <c r="GR18" s="225" t="s">
        <v>13</v>
      </c>
      <c r="GS18" s="216">
        <v>16</v>
      </c>
      <c r="GT18" s="216">
        <v>584</v>
      </c>
      <c r="GU18" s="216">
        <v>815</v>
      </c>
      <c r="GV18" s="216">
        <v>3</v>
      </c>
      <c r="GW18" s="1343">
        <v>74</v>
      </c>
      <c r="GX18" s="918">
        <v>114</v>
      </c>
      <c r="GY18" s="1311"/>
      <c r="GZ18" s="1342">
        <v>3</v>
      </c>
      <c r="HA18" s="225" t="s">
        <v>13</v>
      </c>
      <c r="HB18" s="216">
        <v>6</v>
      </c>
      <c r="HC18" s="216">
        <v>367</v>
      </c>
      <c r="HD18" s="216">
        <v>655</v>
      </c>
      <c r="HE18" s="216">
        <v>1</v>
      </c>
      <c r="HF18" s="1343">
        <v>12</v>
      </c>
      <c r="HG18" s="918">
        <v>16</v>
      </c>
      <c r="HI18" s="1342">
        <v>3</v>
      </c>
      <c r="HJ18" s="225" t="s">
        <v>13</v>
      </c>
      <c r="HK18" s="216">
        <v>7</v>
      </c>
      <c r="HL18" s="899" t="s">
        <v>111</v>
      </c>
      <c r="HM18" s="216">
        <v>2184</v>
      </c>
      <c r="HN18" s="216">
        <v>3</v>
      </c>
      <c r="HO18" s="899" t="s">
        <v>111</v>
      </c>
      <c r="HP18" s="918">
        <v>347</v>
      </c>
      <c r="HR18" s="1342">
        <v>3</v>
      </c>
      <c r="HS18" s="225" t="s">
        <v>13</v>
      </c>
      <c r="HT18" s="216">
        <v>7</v>
      </c>
      <c r="HU18" s="899" t="s">
        <v>111</v>
      </c>
      <c r="HV18" s="216">
        <v>2184</v>
      </c>
      <c r="HW18" s="216">
        <v>3</v>
      </c>
      <c r="HX18" s="899" t="s">
        <v>111</v>
      </c>
      <c r="HY18" s="918">
        <v>347</v>
      </c>
      <c r="IA18" s="1345"/>
      <c r="IB18" s="1346"/>
      <c r="IC18" s="1311"/>
      <c r="ID18" s="1311"/>
      <c r="IE18" s="1311"/>
      <c r="IF18" s="1311"/>
      <c r="IG18" s="1311"/>
      <c r="IH18" s="1311"/>
      <c r="II18" s="1311"/>
      <c r="IJ18" s="1311"/>
      <c r="IK18" s="1311"/>
      <c r="IL18" s="1341"/>
      <c r="IM18" s="1345"/>
    </row>
    <row r="19" spans="1:247" s="1338" customFormat="1" ht="26.25">
      <c r="A19" s="1347">
        <v>4</v>
      </c>
      <c r="B19" s="227" t="s">
        <v>14</v>
      </c>
      <c r="C19" s="216">
        <v>22</v>
      </c>
      <c r="D19" s="216">
        <v>2248</v>
      </c>
      <c r="E19" s="216">
        <v>2440</v>
      </c>
      <c r="F19" s="216">
        <v>2</v>
      </c>
      <c r="G19" s="1343">
        <v>112</v>
      </c>
      <c r="H19" s="918">
        <v>113</v>
      </c>
      <c r="I19" s="1668"/>
      <c r="J19" s="1347">
        <v>4</v>
      </c>
      <c r="K19" s="227" t="s">
        <v>14</v>
      </c>
      <c r="L19" s="216">
        <v>2</v>
      </c>
      <c r="M19" s="216">
        <v>80</v>
      </c>
      <c r="N19" s="216">
        <v>444</v>
      </c>
      <c r="O19" s="216">
        <v>0</v>
      </c>
      <c r="P19" s="1343">
        <v>0</v>
      </c>
      <c r="Q19" s="918">
        <v>0</v>
      </c>
      <c r="R19" s="1668"/>
      <c r="S19" s="1347">
        <v>4</v>
      </c>
      <c r="T19" s="227" t="s">
        <v>14</v>
      </c>
      <c r="U19" s="216">
        <v>1</v>
      </c>
      <c r="V19" s="216">
        <v>25</v>
      </c>
      <c r="W19" s="67">
        <v>403</v>
      </c>
      <c r="X19" s="216">
        <v>0</v>
      </c>
      <c r="Y19" s="1343">
        <v>0</v>
      </c>
      <c r="Z19" s="918">
        <v>0</v>
      </c>
      <c r="AB19" s="1347">
        <v>4</v>
      </c>
      <c r="AC19" s="227" t="s">
        <v>14</v>
      </c>
      <c r="AD19" s="216">
        <v>1</v>
      </c>
      <c r="AE19" s="216">
        <v>55</v>
      </c>
      <c r="AF19" s="216">
        <v>41</v>
      </c>
      <c r="AG19" s="216">
        <v>0</v>
      </c>
      <c r="AH19" s="1343">
        <v>0</v>
      </c>
      <c r="AI19" s="918">
        <v>0</v>
      </c>
      <c r="AK19" s="1347">
        <v>4</v>
      </c>
      <c r="AL19" s="227" t="s">
        <v>14</v>
      </c>
      <c r="AM19" s="216">
        <v>0</v>
      </c>
      <c r="AN19" s="216">
        <v>0</v>
      </c>
      <c r="AO19" s="216">
        <v>0</v>
      </c>
      <c r="AP19" s="216">
        <v>0</v>
      </c>
      <c r="AQ19" s="1343">
        <v>0</v>
      </c>
      <c r="AR19" s="918">
        <v>0</v>
      </c>
      <c r="AT19" s="1347">
        <v>4</v>
      </c>
      <c r="AU19" s="227" t="s">
        <v>14</v>
      </c>
      <c r="AV19" s="216">
        <v>0</v>
      </c>
      <c r="AW19" s="216">
        <v>0</v>
      </c>
      <c r="AX19" s="216">
        <v>0</v>
      </c>
      <c r="AY19" s="216">
        <v>0</v>
      </c>
      <c r="AZ19" s="1343">
        <v>0</v>
      </c>
      <c r="BA19" s="918">
        <v>0</v>
      </c>
      <c r="BC19" s="1347">
        <v>4</v>
      </c>
      <c r="BD19" s="227" t="s">
        <v>14</v>
      </c>
      <c r="BE19" s="216">
        <v>1</v>
      </c>
      <c r="BF19" s="216">
        <v>25</v>
      </c>
      <c r="BG19" s="216">
        <v>403</v>
      </c>
      <c r="BH19" s="216">
        <v>0</v>
      </c>
      <c r="BI19" s="1343">
        <v>0</v>
      </c>
      <c r="BJ19" s="918">
        <v>0</v>
      </c>
      <c r="BL19" s="1347">
        <v>4</v>
      </c>
      <c r="BM19" s="227" t="s">
        <v>14</v>
      </c>
      <c r="BN19" s="216">
        <v>0</v>
      </c>
      <c r="BO19" s="216">
        <v>0</v>
      </c>
      <c r="BP19" s="216">
        <v>0</v>
      </c>
      <c r="BQ19" s="216">
        <v>1</v>
      </c>
      <c r="BR19" s="1343">
        <v>30</v>
      </c>
      <c r="BS19" s="918">
        <v>65</v>
      </c>
      <c r="BT19" s="121"/>
      <c r="BU19" s="1347">
        <v>4</v>
      </c>
      <c r="BV19" s="227" t="s">
        <v>14</v>
      </c>
      <c r="BW19" s="216">
        <v>15</v>
      </c>
      <c r="BX19" s="216">
        <v>42</v>
      </c>
      <c r="BY19" s="216">
        <v>19</v>
      </c>
      <c r="BZ19" s="216">
        <v>0</v>
      </c>
      <c r="CA19" s="1343">
        <v>0</v>
      </c>
      <c r="CB19" s="918">
        <v>0</v>
      </c>
      <c r="CC19" s="121"/>
      <c r="CD19" s="1347">
        <v>4</v>
      </c>
      <c r="CE19" s="227" t="s">
        <v>14</v>
      </c>
      <c r="CF19" s="216">
        <v>15</v>
      </c>
      <c r="CG19" s="216">
        <v>42</v>
      </c>
      <c r="CH19" s="216">
        <v>19</v>
      </c>
      <c r="CI19" s="216">
        <v>0</v>
      </c>
      <c r="CJ19" s="1343">
        <v>0</v>
      </c>
      <c r="CK19" s="918">
        <v>0</v>
      </c>
      <c r="CM19" s="1347">
        <v>4</v>
      </c>
      <c r="CN19" s="227" t="s">
        <v>14</v>
      </c>
      <c r="CO19" s="216">
        <v>0</v>
      </c>
      <c r="CP19" s="216">
        <v>0</v>
      </c>
      <c r="CQ19" s="216">
        <v>0</v>
      </c>
      <c r="CR19" s="216">
        <v>0</v>
      </c>
      <c r="CS19" s="1343">
        <v>0</v>
      </c>
      <c r="CT19" s="918">
        <v>0</v>
      </c>
      <c r="CU19" s="204"/>
      <c r="CV19" s="1347">
        <v>4</v>
      </c>
      <c r="CW19" s="227" t="s">
        <v>14</v>
      </c>
      <c r="CX19" s="216">
        <v>8</v>
      </c>
      <c r="CY19" s="67">
        <v>56</v>
      </c>
      <c r="CZ19" s="216">
        <v>930</v>
      </c>
      <c r="DA19" s="216">
        <v>2</v>
      </c>
      <c r="DB19" s="1343">
        <v>22</v>
      </c>
      <c r="DC19" s="918">
        <v>479</v>
      </c>
      <c r="DE19" s="1347">
        <v>4</v>
      </c>
      <c r="DF19" s="227" t="s">
        <v>14</v>
      </c>
      <c r="DG19" s="216">
        <v>2</v>
      </c>
      <c r="DH19" s="899" t="s">
        <v>111</v>
      </c>
      <c r="DI19" s="216">
        <v>518</v>
      </c>
      <c r="DJ19" s="216">
        <v>0</v>
      </c>
      <c r="DK19" s="899" t="s">
        <v>111</v>
      </c>
      <c r="DL19" s="918">
        <v>0</v>
      </c>
      <c r="DN19" s="1347">
        <v>4</v>
      </c>
      <c r="DO19" s="227" t="s">
        <v>14</v>
      </c>
      <c r="DP19" s="216">
        <v>2</v>
      </c>
      <c r="DQ19" s="899" t="s">
        <v>111</v>
      </c>
      <c r="DR19" s="216">
        <v>84</v>
      </c>
      <c r="DS19" s="216">
        <v>0</v>
      </c>
      <c r="DT19" s="899" t="s">
        <v>111</v>
      </c>
      <c r="DU19" s="918">
        <v>0</v>
      </c>
      <c r="DW19" s="1347">
        <v>4</v>
      </c>
      <c r="DX19" s="227" t="s">
        <v>14</v>
      </c>
      <c r="DY19" s="216">
        <v>2</v>
      </c>
      <c r="DZ19" s="899" t="s">
        <v>111</v>
      </c>
      <c r="EA19" s="216">
        <v>279</v>
      </c>
      <c r="EB19" s="216">
        <v>0</v>
      </c>
      <c r="EC19" s="899" t="s">
        <v>111</v>
      </c>
      <c r="ED19" s="918">
        <v>0</v>
      </c>
      <c r="EF19" s="1347">
        <v>4</v>
      </c>
      <c r="EG19" s="227" t="s">
        <v>14</v>
      </c>
      <c r="EH19" s="216">
        <v>2</v>
      </c>
      <c r="EI19" s="899" t="s">
        <v>111</v>
      </c>
      <c r="EJ19" s="216">
        <v>155</v>
      </c>
      <c r="EK19" s="216">
        <v>0</v>
      </c>
      <c r="EL19" s="899" t="s">
        <v>111</v>
      </c>
      <c r="EM19" s="918">
        <v>0</v>
      </c>
      <c r="EN19" s="1671"/>
      <c r="EO19" s="1347">
        <v>4</v>
      </c>
      <c r="EP19" s="227" t="s">
        <v>14</v>
      </c>
      <c r="EQ19" s="216">
        <v>15</v>
      </c>
      <c r="ER19" s="216">
        <v>589</v>
      </c>
      <c r="ES19" s="216">
        <v>749</v>
      </c>
      <c r="ET19" s="216">
        <v>0</v>
      </c>
      <c r="EU19" s="1343">
        <v>0</v>
      </c>
      <c r="EV19" s="918">
        <v>0</v>
      </c>
      <c r="EW19" s="1671"/>
      <c r="EX19" s="1347">
        <v>4</v>
      </c>
      <c r="EY19" s="227" t="s">
        <v>14</v>
      </c>
      <c r="EZ19" s="216">
        <v>0</v>
      </c>
      <c r="FA19" s="216">
        <v>0</v>
      </c>
      <c r="FB19" s="216">
        <v>0</v>
      </c>
      <c r="FC19" s="216">
        <v>0</v>
      </c>
      <c r="FD19" s="1343">
        <v>0</v>
      </c>
      <c r="FE19" s="918">
        <v>0</v>
      </c>
      <c r="FG19" s="1347">
        <v>4</v>
      </c>
      <c r="FH19" s="227" t="s">
        <v>14</v>
      </c>
      <c r="FI19" s="216">
        <v>0</v>
      </c>
      <c r="FJ19" s="216">
        <v>0</v>
      </c>
      <c r="FK19" s="216">
        <v>0</v>
      </c>
      <c r="FL19" s="216">
        <v>0</v>
      </c>
      <c r="FM19" s="1343">
        <v>0</v>
      </c>
      <c r="FN19" s="918">
        <v>0</v>
      </c>
      <c r="FP19" s="1347">
        <v>4</v>
      </c>
      <c r="FQ19" s="227" t="s">
        <v>14</v>
      </c>
      <c r="FR19" s="216">
        <v>0</v>
      </c>
      <c r="FS19" s="216">
        <v>0</v>
      </c>
      <c r="FT19" s="216">
        <v>0</v>
      </c>
      <c r="FU19" s="216">
        <v>0</v>
      </c>
      <c r="FV19" s="1343">
        <v>0</v>
      </c>
      <c r="FW19" s="918">
        <v>0</v>
      </c>
      <c r="FY19" s="1347">
        <v>4</v>
      </c>
      <c r="FZ19" s="227" t="s">
        <v>14</v>
      </c>
      <c r="GA19" s="216">
        <v>1</v>
      </c>
      <c r="GB19" s="216">
        <v>62</v>
      </c>
      <c r="GC19" s="216">
        <v>127</v>
      </c>
      <c r="GD19" s="216">
        <v>0</v>
      </c>
      <c r="GE19" s="1344">
        <v>0</v>
      </c>
      <c r="GF19" s="918">
        <v>0</v>
      </c>
      <c r="GH19" s="1347">
        <v>4</v>
      </c>
      <c r="GI19" s="227" t="s">
        <v>14</v>
      </c>
      <c r="GJ19" s="216">
        <v>2</v>
      </c>
      <c r="GK19" s="216">
        <v>16</v>
      </c>
      <c r="GL19" s="216">
        <v>16</v>
      </c>
      <c r="GM19" s="216">
        <v>0</v>
      </c>
      <c r="GN19" s="1343">
        <v>0</v>
      </c>
      <c r="GO19" s="918">
        <v>0</v>
      </c>
      <c r="GQ19" s="1347">
        <v>4</v>
      </c>
      <c r="GR19" s="227" t="s">
        <v>14</v>
      </c>
      <c r="GS19" s="216">
        <v>4</v>
      </c>
      <c r="GT19" s="216">
        <v>119</v>
      </c>
      <c r="GU19" s="216">
        <v>129</v>
      </c>
      <c r="GV19" s="216">
        <v>0</v>
      </c>
      <c r="GW19" s="1343">
        <v>0</v>
      </c>
      <c r="GX19" s="918">
        <v>0</v>
      </c>
      <c r="GY19" s="1311"/>
      <c r="GZ19" s="1347">
        <v>4</v>
      </c>
      <c r="HA19" s="227" t="s">
        <v>14</v>
      </c>
      <c r="HB19" s="216">
        <v>8</v>
      </c>
      <c r="HC19" s="216">
        <v>392</v>
      </c>
      <c r="HD19" s="216">
        <v>477</v>
      </c>
      <c r="HE19" s="216">
        <v>0</v>
      </c>
      <c r="HF19" s="1343">
        <v>0</v>
      </c>
      <c r="HG19" s="918">
        <v>0</v>
      </c>
      <c r="HI19" s="1347">
        <v>4</v>
      </c>
      <c r="HJ19" s="227" t="s">
        <v>14</v>
      </c>
      <c r="HK19" s="216">
        <v>1</v>
      </c>
      <c r="HL19" s="899" t="s">
        <v>111</v>
      </c>
      <c r="HM19" s="216">
        <v>737</v>
      </c>
      <c r="HN19" s="216">
        <v>0</v>
      </c>
      <c r="HO19" s="899" t="s">
        <v>111</v>
      </c>
      <c r="HP19" s="918">
        <v>0</v>
      </c>
      <c r="HR19" s="1347">
        <v>4</v>
      </c>
      <c r="HS19" s="227" t="s">
        <v>14</v>
      </c>
      <c r="HT19" s="216">
        <v>1</v>
      </c>
      <c r="HU19" s="899" t="s">
        <v>111</v>
      </c>
      <c r="HV19" s="216">
        <v>737</v>
      </c>
      <c r="HW19" s="216">
        <v>0</v>
      </c>
      <c r="HX19" s="899" t="s">
        <v>111</v>
      </c>
      <c r="HY19" s="918">
        <v>0</v>
      </c>
      <c r="IA19" s="1340"/>
      <c r="IB19" s="1341"/>
      <c r="IC19" s="1311"/>
      <c r="ID19" s="1311"/>
      <c r="IE19" s="1311"/>
      <c r="IF19" s="1311"/>
      <c r="IG19" s="1311"/>
      <c r="IH19" s="1311"/>
      <c r="II19" s="1311"/>
      <c r="IJ19" s="1311"/>
      <c r="IK19" s="1311"/>
      <c r="IL19" s="1341"/>
      <c r="IM19" s="1340"/>
    </row>
    <row r="20" spans="1:247" s="1338" customFormat="1" ht="26.25">
      <c r="A20" s="1342">
        <v>5</v>
      </c>
      <c r="B20" s="225" t="s">
        <v>15</v>
      </c>
      <c r="C20" s="228">
        <v>49</v>
      </c>
      <c r="D20" s="228">
        <v>5965</v>
      </c>
      <c r="E20" s="228">
        <v>6624</v>
      </c>
      <c r="F20" s="216">
        <v>11</v>
      </c>
      <c r="G20" s="1343">
        <v>665</v>
      </c>
      <c r="H20" s="918">
        <v>837</v>
      </c>
      <c r="I20" s="1668"/>
      <c r="J20" s="1342">
        <v>5</v>
      </c>
      <c r="K20" s="225" t="s">
        <v>15</v>
      </c>
      <c r="L20" s="216">
        <v>8</v>
      </c>
      <c r="M20" s="216">
        <v>240</v>
      </c>
      <c r="N20" s="216">
        <v>256</v>
      </c>
      <c r="O20" s="216">
        <v>3</v>
      </c>
      <c r="P20" s="1343">
        <v>105</v>
      </c>
      <c r="Q20" s="918">
        <v>96</v>
      </c>
      <c r="R20" s="1668"/>
      <c r="S20" s="1342">
        <v>5</v>
      </c>
      <c r="T20" s="225" t="s">
        <v>15</v>
      </c>
      <c r="U20" s="216">
        <v>0</v>
      </c>
      <c r="V20" s="216">
        <v>0</v>
      </c>
      <c r="W20" s="216">
        <v>0</v>
      </c>
      <c r="X20" s="216">
        <v>0</v>
      </c>
      <c r="Y20" s="1343">
        <v>0</v>
      </c>
      <c r="Z20" s="918">
        <v>0</v>
      </c>
      <c r="AB20" s="1342">
        <v>5</v>
      </c>
      <c r="AC20" s="225" t="s">
        <v>15</v>
      </c>
      <c r="AD20" s="216">
        <v>8</v>
      </c>
      <c r="AE20" s="216">
        <v>240</v>
      </c>
      <c r="AF20" s="216">
        <v>256</v>
      </c>
      <c r="AG20" s="216">
        <v>3</v>
      </c>
      <c r="AH20" s="1343">
        <v>105</v>
      </c>
      <c r="AI20" s="918">
        <v>96</v>
      </c>
      <c r="AK20" s="1342">
        <v>5</v>
      </c>
      <c r="AL20" s="225" t="s">
        <v>15</v>
      </c>
      <c r="AM20" s="216">
        <v>0</v>
      </c>
      <c r="AN20" s="216">
        <v>0</v>
      </c>
      <c r="AO20" s="216">
        <v>0</v>
      </c>
      <c r="AP20" s="216">
        <v>0</v>
      </c>
      <c r="AQ20" s="1343">
        <v>0</v>
      </c>
      <c r="AR20" s="918">
        <v>0</v>
      </c>
      <c r="AT20" s="1342">
        <v>5</v>
      </c>
      <c r="AU20" s="225" t="s">
        <v>15</v>
      </c>
      <c r="AV20" s="216">
        <v>0</v>
      </c>
      <c r="AW20" s="216">
        <v>0</v>
      </c>
      <c r="AX20" s="216">
        <v>0</v>
      </c>
      <c r="AY20" s="216">
        <v>0</v>
      </c>
      <c r="AZ20" s="1343">
        <v>0</v>
      </c>
      <c r="BA20" s="918">
        <v>0</v>
      </c>
      <c r="BC20" s="1342">
        <v>5</v>
      </c>
      <c r="BD20" s="225" t="s">
        <v>15</v>
      </c>
      <c r="BE20" s="216">
        <v>0</v>
      </c>
      <c r="BF20" s="216">
        <v>0</v>
      </c>
      <c r="BG20" s="216">
        <v>0</v>
      </c>
      <c r="BH20" s="216">
        <v>0</v>
      </c>
      <c r="BI20" s="1348">
        <v>0</v>
      </c>
      <c r="BJ20" s="1135">
        <v>0</v>
      </c>
      <c r="BL20" s="1342">
        <v>5</v>
      </c>
      <c r="BM20" s="225" t="s">
        <v>15</v>
      </c>
      <c r="BN20" s="216">
        <v>0</v>
      </c>
      <c r="BO20" s="216">
        <v>0</v>
      </c>
      <c r="BP20" s="216">
        <v>0</v>
      </c>
      <c r="BQ20" s="216">
        <v>1</v>
      </c>
      <c r="BR20" s="1343">
        <v>60</v>
      </c>
      <c r="BS20" s="918">
        <v>149</v>
      </c>
      <c r="BT20" s="121"/>
      <c r="BU20" s="1342">
        <v>5</v>
      </c>
      <c r="BV20" s="225" t="s">
        <v>15</v>
      </c>
      <c r="BW20" s="216">
        <v>7</v>
      </c>
      <c r="BX20" s="216">
        <v>21</v>
      </c>
      <c r="BY20" s="216">
        <v>16</v>
      </c>
      <c r="BZ20" s="216">
        <v>1</v>
      </c>
      <c r="CA20" s="1343">
        <v>6</v>
      </c>
      <c r="CB20" s="918">
        <v>12</v>
      </c>
      <c r="CC20" s="121"/>
      <c r="CD20" s="1342">
        <v>5</v>
      </c>
      <c r="CE20" s="225" t="s">
        <v>15</v>
      </c>
      <c r="CF20" s="216">
        <v>7</v>
      </c>
      <c r="CG20" s="216">
        <v>21</v>
      </c>
      <c r="CH20" s="216">
        <v>16</v>
      </c>
      <c r="CI20" s="216">
        <v>0</v>
      </c>
      <c r="CJ20" s="1343">
        <v>0</v>
      </c>
      <c r="CK20" s="918">
        <v>0</v>
      </c>
      <c r="CM20" s="1342">
        <v>5</v>
      </c>
      <c r="CN20" s="225" t="s">
        <v>15</v>
      </c>
      <c r="CO20" s="216">
        <v>0</v>
      </c>
      <c r="CP20" s="216">
        <v>0</v>
      </c>
      <c r="CQ20" s="216">
        <v>0</v>
      </c>
      <c r="CR20" s="216">
        <v>0</v>
      </c>
      <c r="CS20" s="1343">
        <v>0</v>
      </c>
      <c r="CT20" s="918">
        <v>0</v>
      </c>
      <c r="CU20" s="204"/>
      <c r="CV20" s="1342">
        <v>5</v>
      </c>
      <c r="CW20" s="225" t="s">
        <v>15</v>
      </c>
      <c r="CX20" s="216">
        <v>10</v>
      </c>
      <c r="CY20" s="216">
        <v>12</v>
      </c>
      <c r="CZ20" s="216">
        <v>2960</v>
      </c>
      <c r="DA20" s="216">
        <v>0</v>
      </c>
      <c r="DB20" s="1343">
        <v>0</v>
      </c>
      <c r="DC20" s="918">
        <v>0</v>
      </c>
      <c r="DE20" s="1342">
        <v>5</v>
      </c>
      <c r="DF20" s="225" t="s">
        <v>15</v>
      </c>
      <c r="DG20" s="216">
        <v>1</v>
      </c>
      <c r="DH20" s="899" t="s">
        <v>111</v>
      </c>
      <c r="DI20" s="216">
        <v>431</v>
      </c>
      <c r="DJ20" s="216">
        <v>4</v>
      </c>
      <c r="DK20" s="899" t="s">
        <v>111</v>
      </c>
      <c r="DL20" s="918">
        <v>457</v>
      </c>
      <c r="DN20" s="1342">
        <v>5</v>
      </c>
      <c r="DO20" s="225" t="s">
        <v>15</v>
      </c>
      <c r="DP20" s="216">
        <v>1</v>
      </c>
      <c r="DQ20" s="899" t="s">
        <v>111</v>
      </c>
      <c r="DR20" s="216">
        <v>32</v>
      </c>
      <c r="DS20" s="216">
        <v>3</v>
      </c>
      <c r="DT20" s="899" t="s">
        <v>111</v>
      </c>
      <c r="DU20" s="918">
        <v>127</v>
      </c>
      <c r="DW20" s="1342">
        <v>5</v>
      </c>
      <c r="DX20" s="225" t="s">
        <v>15</v>
      </c>
      <c r="DY20" s="216">
        <v>1</v>
      </c>
      <c r="DZ20" s="899" t="s">
        <v>111</v>
      </c>
      <c r="EA20" s="216">
        <v>320</v>
      </c>
      <c r="EB20" s="216">
        <v>4</v>
      </c>
      <c r="EC20" s="899" t="s">
        <v>111</v>
      </c>
      <c r="ED20" s="918">
        <v>201</v>
      </c>
      <c r="EF20" s="1342">
        <v>5</v>
      </c>
      <c r="EG20" s="225" t="s">
        <v>15</v>
      </c>
      <c r="EH20" s="216">
        <v>1</v>
      </c>
      <c r="EI20" s="899" t="s">
        <v>111</v>
      </c>
      <c r="EJ20" s="216">
        <v>79</v>
      </c>
      <c r="EK20" s="216">
        <v>3</v>
      </c>
      <c r="EL20" s="899" t="s">
        <v>111</v>
      </c>
      <c r="EM20" s="918">
        <v>129</v>
      </c>
      <c r="EN20" s="1671"/>
      <c r="EO20" s="1342">
        <v>5</v>
      </c>
      <c r="EP20" s="225" t="s">
        <v>15</v>
      </c>
      <c r="EQ20" s="216">
        <v>43</v>
      </c>
      <c r="ER20" s="216">
        <v>1490</v>
      </c>
      <c r="ES20" s="216">
        <v>2794</v>
      </c>
      <c r="ET20" s="216">
        <v>45</v>
      </c>
      <c r="EU20" s="1343">
        <v>1472</v>
      </c>
      <c r="EV20" s="918">
        <v>2312</v>
      </c>
      <c r="EW20" s="1671"/>
      <c r="EX20" s="1342">
        <v>5</v>
      </c>
      <c r="EY20" s="225" t="s">
        <v>15</v>
      </c>
      <c r="EZ20" s="216">
        <v>4</v>
      </c>
      <c r="FA20" s="216">
        <v>167</v>
      </c>
      <c r="FB20" s="216">
        <v>748</v>
      </c>
      <c r="FC20" s="216">
        <v>37</v>
      </c>
      <c r="FD20" s="1343">
        <v>1390</v>
      </c>
      <c r="FE20" s="918">
        <v>2214</v>
      </c>
      <c r="FG20" s="1342">
        <v>5</v>
      </c>
      <c r="FH20" s="225" t="s">
        <v>15</v>
      </c>
      <c r="FI20" s="216">
        <v>1</v>
      </c>
      <c r="FJ20" s="216">
        <v>45</v>
      </c>
      <c r="FK20" s="216">
        <v>45</v>
      </c>
      <c r="FL20" s="216">
        <v>0</v>
      </c>
      <c r="FM20" s="1343">
        <v>0</v>
      </c>
      <c r="FN20" s="918">
        <v>0</v>
      </c>
      <c r="FP20" s="1342">
        <v>5</v>
      </c>
      <c r="FQ20" s="225" t="s">
        <v>15</v>
      </c>
      <c r="FR20" s="216">
        <v>1</v>
      </c>
      <c r="FS20" s="216">
        <v>30</v>
      </c>
      <c r="FT20" s="216">
        <v>30</v>
      </c>
      <c r="FU20" s="216">
        <v>0</v>
      </c>
      <c r="FV20" s="1343">
        <v>0</v>
      </c>
      <c r="FW20" s="918">
        <v>0</v>
      </c>
      <c r="FY20" s="1342">
        <v>5</v>
      </c>
      <c r="FZ20" s="225" t="s">
        <v>15</v>
      </c>
      <c r="GA20" s="216">
        <v>2</v>
      </c>
      <c r="GB20" s="216">
        <v>69</v>
      </c>
      <c r="GC20" s="216">
        <v>344</v>
      </c>
      <c r="GD20" s="216">
        <v>0</v>
      </c>
      <c r="GE20" s="1344">
        <v>0</v>
      </c>
      <c r="GF20" s="918">
        <v>0</v>
      </c>
      <c r="GH20" s="1342">
        <v>5</v>
      </c>
      <c r="GI20" s="225" t="s">
        <v>15</v>
      </c>
      <c r="GJ20" s="216">
        <v>8</v>
      </c>
      <c r="GK20" s="216">
        <v>65</v>
      </c>
      <c r="GL20" s="216">
        <v>70</v>
      </c>
      <c r="GM20" s="216">
        <v>5</v>
      </c>
      <c r="GN20" s="1343">
        <v>36</v>
      </c>
      <c r="GO20" s="918">
        <v>34</v>
      </c>
      <c r="GQ20" s="1342">
        <v>5</v>
      </c>
      <c r="GR20" s="225" t="s">
        <v>15</v>
      </c>
      <c r="GS20" s="216">
        <v>18</v>
      </c>
      <c r="GT20" s="216">
        <v>738</v>
      </c>
      <c r="GU20" s="216">
        <v>933</v>
      </c>
      <c r="GV20" s="216">
        <v>3</v>
      </c>
      <c r="GW20" s="1343">
        <v>46</v>
      </c>
      <c r="GX20" s="918">
        <v>64</v>
      </c>
      <c r="GY20" s="1311"/>
      <c r="GZ20" s="1342">
        <v>5</v>
      </c>
      <c r="HA20" s="225" t="s">
        <v>15</v>
      </c>
      <c r="HB20" s="216">
        <v>11</v>
      </c>
      <c r="HC20" s="216">
        <v>451</v>
      </c>
      <c r="HD20" s="216">
        <v>699</v>
      </c>
      <c r="HE20" s="216">
        <v>0</v>
      </c>
      <c r="HF20" s="1343">
        <v>0</v>
      </c>
      <c r="HG20" s="918">
        <v>0</v>
      </c>
      <c r="HI20" s="1342">
        <v>5</v>
      </c>
      <c r="HJ20" s="225" t="s">
        <v>15</v>
      </c>
      <c r="HK20" s="216">
        <v>0</v>
      </c>
      <c r="HL20" s="899" t="s">
        <v>111</v>
      </c>
      <c r="HM20" s="216">
        <v>0</v>
      </c>
      <c r="HN20" s="216">
        <v>8</v>
      </c>
      <c r="HO20" s="899" t="s">
        <v>111</v>
      </c>
      <c r="HP20" s="918">
        <v>12848</v>
      </c>
      <c r="HR20" s="1342">
        <v>5</v>
      </c>
      <c r="HS20" s="225" t="s">
        <v>15</v>
      </c>
      <c r="HT20" s="216">
        <v>0</v>
      </c>
      <c r="HU20" s="899" t="s">
        <v>111</v>
      </c>
      <c r="HV20" s="216">
        <v>0</v>
      </c>
      <c r="HW20" s="216">
        <v>1</v>
      </c>
      <c r="HX20" s="899" t="s">
        <v>111</v>
      </c>
      <c r="HY20" s="918">
        <v>109</v>
      </c>
      <c r="IA20" s="1345"/>
      <c r="IB20" s="1346"/>
      <c r="IC20" s="1311"/>
      <c r="ID20" s="1311"/>
      <c r="IE20" s="1311"/>
      <c r="IF20" s="1311"/>
      <c r="IG20" s="1311"/>
      <c r="IH20" s="1311"/>
      <c r="II20" s="1311"/>
      <c r="IJ20" s="1311"/>
      <c r="IK20" s="1311"/>
      <c r="IL20" s="1341"/>
      <c r="IM20" s="1345"/>
    </row>
    <row r="21" spans="1:247" s="1338" customFormat="1" ht="26.25">
      <c r="A21" s="1349">
        <v>6</v>
      </c>
      <c r="B21" s="1134" t="s">
        <v>16</v>
      </c>
      <c r="C21" s="1350">
        <v>56</v>
      </c>
      <c r="D21" s="1350">
        <v>6164</v>
      </c>
      <c r="E21" s="1350">
        <v>6702</v>
      </c>
      <c r="F21" s="1351">
        <v>30</v>
      </c>
      <c r="G21" s="1352">
        <v>1463</v>
      </c>
      <c r="H21" s="1353">
        <v>1459</v>
      </c>
      <c r="I21" s="1668"/>
      <c r="J21" s="1349">
        <v>6</v>
      </c>
      <c r="K21" s="1134" t="s">
        <v>16</v>
      </c>
      <c r="L21" s="1354">
        <v>17</v>
      </c>
      <c r="M21" s="1354">
        <v>645</v>
      </c>
      <c r="N21" s="1354">
        <v>705</v>
      </c>
      <c r="O21" s="1355">
        <v>13</v>
      </c>
      <c r="P21" s="1354">
        <v>393</v>
      </c>
      <c r="Q21" s="1356">
        <v>385</v>
      </c>
      <c r="R21" s="1668"/>
      <c r="S21" s="1349">
        <v>6</v>
      </c>
      <c r="T21" s="1134" t="s">
        <v>16</v>
      </c>
      <c r="U21" s="216">
        <v>1</v>
      </c>
      <c r="V21" s="216">
        <v>15</v>
      </c>
      <c r="W21" s="216">
        <v>9</v>
      </c>
      <c r="X21" s="1355">
        <v>1</v>
      </c>
      <c r="Y21" s="1354">
        <v>38</v>
      </c>
      <c r="Z21" s="1356">
        <v>38</v>
      </c>
      <c r="AB21" s="1349">
        <v>6</v>
      </c>
      <c r="AC21" s="1134" t="s">
        <v>16</v>
      </c>
      <c r="AD21" s="1354">
        <v>15</v>
      </c>
      <c r="AE21" s="1354">
        <v>610</v>
      </c>
      <c r="AF21" s="1354">
        <v>664</v>
      </c>
      <c r="AG21" s="1355">
        <v>12</v>
      </c>
      <c r="AH21" s="1354">
        <v>355</v>
      </c>
      <c r="AI21" s="1356">
        <v>347</v>
      </c>
      <c r="AK21" s="1349">
        <v>6</v>
      </c>
      <c r="AL21" s="1134" t="s">
        <v>16</v>
      </c>
      <c r="AM21" s="216">
        <v>0</v>
      </c>
      <c r="AN21" s="216">
        <v>0</v>
      </c>
      <c r="AO21" s="216">
        <v>0</v>
      </c>
      <c r="AP21" s="216">
        <v>0</v>
      </c>
      <c r="AQ21" s="1343">
        <v>0</v>
      </c>
      <c r="AR21" s="918">
        <v>0</v>
      </c>
      <c r="AT21" s="1349">
        <v>6</v>
      </c>
      <c r="AU21" s="1134" t="s">
        <v>16</v>
      </c>
      <c r="AV21" s="216">
        <v>0</v>
      </c>
      <c r="AW21" s="216">
        <v>0</v>
      </c>
      <c r="AX21" s="216">
        <v>0</v>
      </c>
      <c r="AY21" s="216">
        <v>1</v>
      </c>
      <c r="AZ21" s="1343">
        <v>38</v>
      </c>
      <c r="BA21" s="918">
        <v>38</v>
      </c>
      <c r="BC21" s="1349">
        <v>6</v>
      </c>
      <c r="BD21" s="1134" t="s">
        <v>16</v>
      </c>
      <c r="BE21" s="216">
        <v>2</v>
      </c>
      <c r="BF21" s="216">
        <v>35</v>
      </c>
      <c r="BG21" s="216">
        <v>41</v>
      </c>
      <c r="BH21" s="1357">
        <v>0</v>
      </c>
      <c r="BI21" s="1358">
        <v>0</v>
      </c>
      <c r="BJ21" s="1359">
        <v>0</v>
      </c>
      <c r="BL21" s="1349">
        <v>6</v>
      </c>
      <c r="BM21" s="1134" t="s">
        <v>16</v>
      </c>
      <c r="BN21" s="216">
        <v>0</v>
      </c>
      <c r="BO21" s="216">
        <v>0</v>
      </c>
      <c r="BP21" s="216">
        <v>0</v>
      </c>
      <c r="BQ21" s="216">
        <v>0</v>
      </c>
      <c r="BR21" s="1343">
        <v>0</v>
      </c>
      <c r="BS21" s="918">
        <v>0</v>
      </c>
      <c r="BT21" s="121"/>
      <c r="BU21" s="1349">
        <v>6</v>
      </c>
      <c r="BV21" s="1134" t="s">
        <v>16</v>
      </c>
      <c r="BW21" s="1354">
        <v>18</v>
      </c>
      <c r="BX21" s="1354">
        <v>68</v>
      </c>
      <c r="BY21" s="1354">
        <v>36</v>
      </c>
      <c r="BZ21" s="216">
        <v>3</v>
      </c>
      <c r="CA21" s="1343">
        <v>18</v>
      </c>
      <c r="CB21" s="918">
        <v>8</v>
      </c>
      <c r="CC21" s="121"/>
      <c r="CD21" s="1349">
        <v>6</v>
      </c>
      <c r="CE21" s="1134" t="s">
        <v>16</v>
      </c>
      <c r="CF21" s="1354">
        <v>17</v>
      </c>
      <c r="CG21" s="1354">
        <v>66</v>
      </c>
      <c r="CH21" s="1354">
        <v>34</v>
      </c>
      <c r="CI21" s="216">
        <v>3</v>
      </c>
      <c r="CJ21" s="1343">
        <v>18</v>
      </c>
      <c r="CK21" s="918">
        <v>8</v>
      </c>
      <c r="CM21" s="1349">
        <v>6</v>
      </c>
      <c r="CN21" s="1134" t="s">
        <v>16</v>
      </c>
      <c r="CO21" s="216">
        <v>1</v>
      </c>
      <c r="CP21" s="216">
        <v>2</v>
      </c>
      <c r="CQ21" s="216">
        <v>2</v>
      </c>
      <c r="CR21" s="216">
        <v>0</v>
      </c>
      <c r="CS21" s="1343">
        <v>0</v>
      </c>
      <c r="CT21" s="918">
        <v>0</v>
      </c>
      <c r="CU21" s="204"/>
      <c r="CV21" s="1349">
        <v>6</v>
      </c>
      <c r="CW21" s="1134" t="s">
        <v>16</v>
      </c>
      <c r="CX21" s="1354">
        <v>10</v>
      </c>
      <c r="CY21" s="1354">
        <v>87</v>
      </c>
      <c r="CZ21" s="1354">
        <v>11223</v>
      </c>
      <c r="DA21" s="1355">
        <v>3</v>
      </c>
      <c r="DB21" s="1354">
        <v>79</v>
      </c>
      <c r="DC21" s="1356">
        <v>507</v>
      </c>
      <c r="DE21" s="1349">
        <v>6</v>
      </c>
      <c r="DF21" s="1134" t="s">
        <v>16</v>
      </c>
      <c r="DG21" s="1354">
        <v>3</v>
      </c>
      <c r="DH21" s="899" t="s">
        <v>111</v>
      </c>
      <c r="DI21" s="1354">
        <v>2429</v>
      </c>
      <c r="DJ21" s="1355">
        <v>3</v>
      </c>
      <c r="DK21" s="899" t="s">
        <v>111</v>
      </c>
      <c r="DL21" s="1356">
        <v>3081</v>
      </c>
      <c r="DN21" s="1349">
        <v>6</v>
      </c>
      <c r="DO21" s="1134" t="s">
        <v>16</v>
      </c>
      <c r="DP21" s="1354">
        <v>3</v>
      </c>
      <c r="DQ21" s="899" t="s">
        <v>111</v>
      </c>
      <c r="DR21" s="1354">
        <v>568</v>
      </c>
      <c r="DS21" s="1355">
        <v>3</v>
      </c>
      <c r="DT21" s="899" t="s">
        <v>111</v>
      </c>
      <c r="DU21" s="1356">
        <v>845</v>
      </c>
      <c r="DW21" s="1349">
        <v>6</v>
      </c>
      <c r="DX21" s="1134" t="s">
        <v>16</v>
      </c>
      <c r="DY21" s="1354">
        <v>3</v>
      </c>
      <c r="DZ21" s="899" t="s">
        <v>111</v>
      </c>
      <c r="EA21" s="1354">
        <v>1375</v>
      </c>
      <c r="EB21" s="1355">
        <v>3</v>
      </c>
      <c r="EC21" s="899" t="s">
        <v>111</v>
      </c>
      <c r="ED21" s="1356">
        <v>1369</v>
      </c>
      <c r="EF21" s="1349">
        <v>6</v>
      </c>
      <c r="EG21" s="1134" t="s">
        <v>16</v>
      </c>
      <c r="EH21" s="1354">
        <v>3</v>
      </c>
      <c r="EI21" s="899" t="s">
        <v>111</v>
      </c>
      <c r="EJ21" s="1354">
        <v>486</v>
      </c>
      <c r="EK21" s="1355">
        <v>3</v>
      </c>
      <c r="EL21" s="899" t="s">
        <v>111</v>
      </c>
      <c r="EM21" s="1356">
        <v>867</v>
      </c>
      <c r="EN21" s="1671"/>
      <c r="EO21" s="1349">
        <v>6</v>
      </c>
      <c r="EP21" s="1134" t="s">
        <v>16</v>
      </c>
      <c r="EQ21" s="216">
        <v>33</v>
      </c>
      <c r="ER21" s="216">
        <v>1043</v>
      </c>
      <c r="ES21" s="216">
        <v>1462</v>
      </c>
      <c r="ET21" s="216">
        <v>69</v>
      </c>
      <c r="EU21" s="1343">
        <v>2590</v>
      </c>
      <c r="EV21" s="918">
        <v>4501</v>
      </c>
      <c r="EW21" s="1671"/>
      <c r="EX21" s="1349">
        <v>6</v>
      </c>
      <c r="EY21" s="1134" t="s">
        <v>16</v>
      </c>
      <c r="EZ21" s="1354">
        <v>3</v>
      </c>
      <c r="FA21" s="1354">
        <v>100</v>
      </c>
      <c r="FB21" s="1354">
        <v>79</v>
      </c>
      <c r="FC21" s="1355">
        <v>44</v>
      </c>
      <c r="FD21" s="1354">
        <v>2158</v>
      </c>
      <c r="FE21" s="1356">
        <v>3846</v>
      </c>
      <c r="FG21" s="1349">
        <v>6</v>
      </c>
      <c r="FH21" s="1134" t="s">
        <v>16</v>
      </c>
      <c r="FI21" s="1354">
        <v>3</v>
      </c>
      <c r="FJ21" s="1354">
        <v>100</v>
      </c>
      <c r="FK21" s="1354">
        <v>79</v>
      </c>
      <c r="FL21" s="1355">
        <v>24</v>
      </c>
      <c r="FM21" s="1354">
        <v>810</v>
      </c>
      <c r="FN21" s="1356">
        <v>1529</v>
      </c>
      <c r="FP21" s="1349">
        <v>6</v>
      </c>
      <c r="FQ21" s="1134" t="s">
        <v>16</v>
      </c>
      <c r="FR21" s="216">
        <v>0</v>
      </c>
      <c r="FS21" s="216">
        <v>0</v>
      </c>
      <c r="FT21" s="216">
        <v>0</v>
      </c>
      <c r="FU21" s="1355">
        <v>20</v>
      </c>
      <c r="FV21" s="1354">
        <v>1348</v>
      </c>
      <c r="FW21" s="1356">
        <v>2317</v>
      </c>
      <c r="FY21" s="1349">
        <v>6</v>
      </c>
      <c r="FZ21" s="1134" t="s">
        <v>16</v>
      </c>
      <c r="GA21" s="1354">
        <v>2</v>
      </c>
      <c r="GB21" s="1354">
        <v>60</v>
      </c>
      <c r="GC21" s="1354">
        <v>281</v>
      </c>
      <c r="GD21" s="1355">
        <v>1</v>
      </c>
      <c r="GE21" s="1354">
        <v>18</v>
      </c>
      <c r="GF21" s="1356">
        <v>124</v>
      </c>
      <c r="GH21" s="1349">
        <v>6</v>
      </c>
      <c r="GI21" s="1134" t="s">
        <v>16</v>
      </c>
      <c r="GJ21" s="1354">
        <v>6</v>
      </c>
      <c r="GK21" s="1354">
        <v>42</v>
      </c>
      <c r="GL21" s="1354">
        <v>47</v>
      </c>
      <c r="GM21" s="1355">
        <v>11</v>
      </c>
      <c r="GN21" s="1354">
        <v>85</v>
      </c>
      <c r="GO21" s="1356">
        <v>88</v>
      </c>
      <c r="GQ21" s="1349">
        <v>6</v>
      </c>
      <c r="GR21" s="1134" t="s">
        <v>16</v>
      </c>
      <c r="GS21" s="1354">
        <v>14</v>
      </c>
      <c r="GT21" s="1354">
        <v>445</v>
      </c>
      <c r="GU21" s="1354">
        <v>567</v>
      </c>
      <c r="GV21" s="1355">
        <v>12</v>
      </c>
      <c r="GW21" s="1354">
        <v>274</v>
      </c>
      <c r="GX21" s="1356">
        <v>323</v>
      </c>
      <c r="GY21" s="1360"/>
      <c r="GZ21" s="1349">
        <v>6</v>
      </c>
      <c r="HA21" s="1134" t="s">
        <v>16</v>
      </c>
      <c r="HB21" s="1354">
        <v>8</v>
      </c>
      <c r="HC21" s="1354">
        <v>396</v>
      </c>
      <c r="HD21" s="1354">
        <v>488</v>
      </c>
      <c r="HE21" s="1355">
        <v>1</v>
      </c>
      <c r="HF21" s="1354">
        <v>55</v>
      </c>
      <c r="HG21" s="1356">
        <v>120</v>
      </c>
      <c r="HI21" s="1349">
        <v>6</v>
      </c>
      <c r="HJ21" s="1134" t="s">
        <v>16</v>
      </c>
      <c r="HK21" s="216">
        <v>4</v>
      </c>
      <c r="HL21" s="899" t="s">
        <v>111</v>
      </c>
      <c r="HM21" s="216">
        <v>995</v>
      </c>
      <c r="HN21" s="216">
        <v>5</v>
      </c>
      <c r="HO21" s="899" t="s">
        <v>111</v>
      </c>
      <c r="HP21" s="918">
        <v>2387</v>
      </c>
      <c r="HR21" s="1349">
        <v>6</v>
      </c>
      <c r="HS21" s="1134" t="s">
        <v>16</v>
      </c>
      <c r="HT21" s="216">
        <v>4</v>
      </c>
      <c r="HU21" s="899" t="s">
        <v>111</v>
      </c>
      <c r="HV21" s="216">
        <v>995</v>
      </c>
      <c r="HW21" s="216">
        <v>5</v>
      </c>
      <c r="HX21" s="899" t="s">
        <v>111</v>
      </c>
      <c r="HY21" s="918">
        <v>2387</v>
      </c>
      <c r="IA21" s="1361"/>
      <c r="IB21" s="1362"/>
      <c r="IC21" s="1311"/>
      <c r="ID21" s="1311"/>
      <c r="IE21" s="1311"/>
      <c r="IF21" s="1311"/>
      <c r="IG21" s="1311"/>
      <c r="IH21" s="1311"/>
      <c r="II21" s="1311"/>
      <c r="IJ21" s="1311"/>
      <c r="IK21" s="1311"/>
      <c r="IL21" s="1341"/>
      <c r="IM21" s="1361"/>
    </row>
    <row r="22" spans="1:247" s="1338" customFormat="1" ht="26.25">
      <c r="A22" s="1342">
        <v>7</v>
      </c>
      <c r="B22" s="225" t="s">
        <v>17</v>
      </c>
      <c r="C22" s="216">
        <v>70</v>
      </c>
      <c r="D22" s="216">
        <v>8293</v>
      </c>
      <c r="E22" s="216">
        <v>8504</v>
      </c>
      <c r="F22" s="216">
        <v>19</v>
      </c>
      <c r="G22" s="1343">
        <v>1139</v>
      </c>
      <c r="H22" s="918">
        <v>1119</v>
      </c>
      <c r="I22" s="1668"/>
      <c r="J22" s="1342">
        <v>7</v>
      </c>
      <c r="K22" s="225" t="s">
        <v>17</v>
      </c>
      <c r="L22" s="216">
        <v>14</v>
      </c>
      <c r="M22" s="216">
        <v>615</v>
      </c>
      <c r="N22" s="216">
        <v>850</v>
      </c>
      <c r="O22" s="216">
        <v>6</v>
      </c>
      <c r="P22" s="1343">
        <v>165</v>
      </c>
      <c r="Q22" s="918">
        <v>168</v>
      </c>
      <c r="R22" s="1668"/>
      <c r="S22" s="1342">
        <v>7</v>
      </c>
      <c r="T22" s="225" t="s">
        <v>17</v>
      </c>
      <c r="U22" s="216">
        <v>1</v>
      </c>
      <c r="V22" s="216">
        <v>15</v>
      </c>
      <c r="W22" s="216">
        <v>15</v>
      </c>
      <c r="X22" s="216">
        <v>0</v>
      </c>
      <c r="Y22" s="1343">
        <v>0</v>
      </c>
      <c r="Z22" s="918">
        <v>0</v>
      </c>
      <c r="AB22" s="1342">
        <v>7</v>
      </c>
      <c r="AC22" s="225" t="s">
        <v>17</v>
      </c>
      <c r="AD22" s="216">
        <v>12</v>
      </c>
      <c r="AE22" s="216">
        <v>344</v>
      </c>
      <c r="AF22" s="216">
        <v>343</v>
      </c>
      <c r="AG22" s="216">
        <v>6</v>
      </c>
      <c r="AH22" s="1343">
        <v>165</v>
      </c>
      <c r="AI22" s="918">
        <v>168</v>
      </c>
      <c r="AK22" s="1342">
        <v>7</v>
      </c>
      <c r="AL22" s="225" t="s">
        <v>17</v>
      </c>
      <c r="AM22" s="216">
        <v>0</v>
      </c>
      <c r="AN22" s="216">
        <v>0</v>
      </c>
      <c r="AO22" s="216">
        <v>0</v>
      </c>
      <c r="AP22" s="216">
        <v>0</v>
      </c>
      <c r="AQ22" s="1343">
        <v>0</v>
      </c>
      <c r="AR22" s="918">
        <v>0</v>
      </c>
      <c r="AT22" s="1342">
        <v>7</v>
      </c>
      <c r="AU22" s="225" t="s">
        <v>17</v>
      </c>
      <c r="AV22" s="216">
        <v>0</v>
      </c>
      <c r="AW22" s="216">
        <v>0</v>
      </c>
      <c r="AX22" s="216">
        <v>0</v>
      </c>
      <c r="AY22" s="216">
        <v>0</v>
      </c>
      <c r="AZ22" s="1343">
        <v>0</v>
      </c>
      <c r="BA22" s="918">
        <v>0</v>
      </c>
      <c r="BC22" s="1342">
        <v>7</v>
      </c>
      <c r="BD22" s="225" t="s">
        <v>17</v>
      </c>
      <c r="BE22" s="216">
        <v>2</v>
      </c>
      <c r="BF22" s="216">
        <v>271</v>
      </c>
      <c r="BG22" s="216">
        <v>507</v>
      </c>
      <c r="BH22" s="216">
        <v>0</v>
      </c>
      <c r="BI22" s="1343">
        <v>0</v>
      </c>
      <c r="BJ22" s="918">
        <v>0</v>
      </c>
      <c r="BL22" s="1342">
        <v>7</v>
      </c>
      <c r="BM22" s="225" t="s">
        <v>17</v>
      </c>
      <c r="BN22" s="216">
        <v>0</v>
      </c>
      <c r="BO22" s="216">
        <v>0</v>
      </c>
      <c r="BP22" s="216">
        <v>0</v>
      </c>
      <c r="BQ22" s="216">
        <v>1</v>
      </c>
      <c r="BR22" s="1343">
        <v>30</v>
      </c>
      <c r="BS22" s="918">
        <v>30</v>
      </c>
      <c r="BT22" s="121"/>
      <c r="BU22" s="1342">
        <v>7</v>
      </c>
      <c r="BV22" s="225" t="s">
        <v>17</v>
      </c>
      <c r="BW22" s="216">
        <v>27</v>
      </c>
      <c r="BX22" s="216">
        <v>92</v>
      </c>
      <c r="BY22" s="216">
        <v>91</v>
      </c>
      <c r="BZ22" s="216">
        <v>0</v>
      </c>
      <c r="CA22" s="1343">
        <v>0</v>
      </c>
      <c r="CB22" s="918">
        <v>0</v>
      </c>
      <c r="CC22" s="121"/>
      <c r="CD22" s="1342">
        <v>7</v>
      </c>
      <c r="CE22" s="225" t="s">
        <v>17</v>
      </c>
      <c r="CF22" s="216">
        <v>23</v>
      </c>
      <c r="CG22" s="216">
        <v>82</v>
      </c>
      <c r="CH22" s="216">
        <v>83</v>
      </c>
      <c r="CI22" s="216">
        <v>0</v>
      </c>
      <c r="CJ22" s="1343">
        <v>0</v>
      </c>
      <c r="CK22" s="918">
        <v>0</v>
      </c>
      <c r="CM22" s="1342">
        <v>7</v>
      </c>
      <c r="CN22" s="225" t="s">
        <v>17</v>
      </c>
      <c r="CO22" s="216">
        <v>3</v>
      </c>
      <c r="CP22" s="216">
        <v>8</v>
      </c>
      <c r="CQ22" s="216">
        <v>6</v>
      </c>
      <c r="CR22" s="216">
        <v>0</v>
      </c>
      <c r="CS22" s="1343">
        <v>0</v>
      </c>
      <c r="CT22" s="918">
        <v>0</v>
      </c>
      <c r="CU22" s="204"/>
      <c r="CV22" s="1342">
        <v>7</v>
      </c>
      <c r="CW22" s="225" t="s">
        <v>17</v>
      </c>
      <c r="CX22" s="216">
        <v>8</v>
      </c>
      <c r="CY22" s="216">
        <v>80</v>
      </c>
      <c r="CZ22" s="216">
        <v>3002</v>
      </c>
      <c r="DA22" s="216">
        <v>4</v>
      </c>
      <c r="DB22" s="1343">
        <v>65</v>
      </c>
      <c r="DC22" s="918">
        <v>136</v>
      </c>
      <c r="DE22" s="1342">
        <v>7</v>
      </c>
      <c r="DF22" s="225" t="s">
        <v>17</v>
      </c>
      <c r="DG22" s="216">
        <v>6</v>
      </c>
      <c r="DH22" s="899" t="s">
        <v>111</v>
      </c>
      <c r="DI22" s="216">
        <v>1633</v>
      </c>
      <c r="DJ22" s="216">
        <v>5</v>
      </c>
      <c r="DK22" s="899" t="s">
        <v>111</v>
      </c>
      <c r="DL22" s="918">
        <v>788</v>
      </c>
      <c r="DN22" s="1342">
        <v>7</v>
      </c>
      <c r="DO22" s="225" t="s">
        <v>17</v>
      </c>
      <c r="DP22" s="216">
        <v>6</v>
      </c>
      <c r="DQ22" s="899" t="s">
        <v>111</v>
      </c>
      <c r="DR22" s="216">
        <v>392</v>
      </c>
      <c r="DS22" s="216">
        <v>4</v>
      </c>
      <c r="DT22" s="899" t="s">
        <v>111</v>
      </c>
      <c r="DU22" s="918">
        <v>165</v>
      </c>
      <c r="DW22" s="1342">
        <v>7</v>
      </c>
      <c r="DX22" s="225" t="s">
        <v>17</v>
      </c>
      <c r="DY22" s="216">
        <v>6</v>
      </c>
      <c r="DZ22" s="899" t="s">
        <v>111</v>
      </c>
      <c r="EA22" s="216">
        <v>415</v>
      </c>
      <c r="EB22" s="216">
        <v>5</v>
      </c>
      <c r="EC22" s="899" t="s">
        <v>111</v>
      </c>
      <c r="ED22" s="918">
        <v>151</v>
      </c>
      <c r="EF22" s="1342">
        <v>7</v>
      </c>
      <c r="EG22" s="225" t="s">
        <v>17</v>
      </c>
      <c r="EH22" s="216">
        <v>6</v>
      </c>
      <c r="EI22" s="899" t="s">
        <v>111</v>
      </c>
      <c r="EJ22" s="216">
        <v>826</v>
      </c>
      <c r="EK22" s="216">
        <v>5</v>
      </c>
      <c r="EL22" s="899" t="s">
        <v>111</v>
      </c>
      <c r="EM22" s="918">
        <v>472</v>
      </c>
      <c r="EN22" s="1671"/>
      <c r="EO22" s="1342">
        <v>7</v>
      </c>
      <c r="EP22" s="225" t="s">
        <v>17</v>
      </c>
      <c r="EQ22" s="216">
        <v>88</v>
      </c>
      <c r="ER22" s="216">
        <v>3075</v>
      </c>
      <c r="ES22" s="216">
        <v>4843</v>
      </c>
      <c r="ET22" s="216">
        <v>29</v>
      </c>
      <c r="EU22" s="1343">
        <v>991</v>
      </c>
      <c r="EV22" s="918">
        <v>1447</v>
      </c>
      <c r="EW22" s="1671"/>
      <c r="EX22" s="1342">
        <v>7</v>
      </c>
      <c r="EY22" s="225" t="s">
        <v>17</v>
      </c>
      <c r="EZ22" s="216">
        <v>15</v>
      </c>
      <c r="FA22" s="216">
        <v>1005</v>
      </c>
      <c r="FB22" s="216">
        <v>1283</v>
      </c>
      <c r="FC22" s="216">
        <v>17</v>
      </c>
      <c r="FD22" s="1343">
        <v>697</v>
      </c>
      <c r="FE22" s="918">
        <v>969</v>
      </c>
      <c r="FG22" s="1342">
        <v>7</v>
      </c>
      <c r="FH22" s="225" t="s">
        <v>17</v>
      </c>
      <c r="FI22" s="216">
        <v>15</v>
      </c>
      <c r="FJ22" s="216">
        <v>1005</v>
      </c>
      <c r="FK22" s="216">
        <v>1283</v>
      </c>
      <c r="FL22" s="216">
        <v>13</v>
      </c>
      <c r="FM22" s="1343">
        <v>534</v>
      </c>
      <c r="FN22" s="918">
        <v>766</v>
      </c>
      <c r="FP22" s="1342">
        <v>7</v>
      </c>
      <c r="FQ22" s="225" t="s">
        <v>17</v>
      </c>
      <c r="FR22" s="216">
        <v>0</v>
      </c>
      <c r="FS22" s="216">
        <v>0</v>
      </c>
      <c r="FT22" s="216">
        <v>0</v>
      </c>
      <c r="FU22" s="216">
        <v>4</v>
      </c>
      <c r="FV22" s="1343">
        <v>163</v>
      </c>
      <c r="FW22" s="918">
        <v>203</v>
      </c>
      <c r="FY22" s="1342">
        <v>7</v>
      </c>
      <c r="FZ22" s="225" t="s">
        <v>17</v>
      </c>
      <c r="GA22" s="216">
        <v>5</v>
      </c>
      <c r="GB22" s="216">
        <v>205</v>
      </c>
      <c r="GC22" s="216">
        <v>948</v>
      </c>
      <c r="GD22" s="216">
        <v>2</v>
      </c>
      <c r="GE22" s="1344">
        <v>31</v>
      </c>
      <c r="GF22" s="918">
        <v>161</v>
      </c>
      <c r="GH22" s="1342">
        <v>7</v>
      </c>
      <c r="GI22" s="225" t="s">
        <v>17</v>
      </c>
      <c r="GJ22" s="216">
        <v>37</v>
      </c>
      <c r="GK22" s="216">
        <v>240</v>
      </c>
      <c r="GL22" s="216">
        <v>258</v>
      </c>
      <c r="GM22" s="216">
        <v>2</v>
      </c>
      <c r="GN22" s="1343">
        <v>11</v>
      </c>
      <c r="GO22" s="918">
        <v>11</v>
      </c>
      <c r="GQ22" s="1342">
        <v>7</v>
      </c>
      <c r="GR22" s="225" t="s">
        <v>17</v>
      </c>
      <c r="GS22" s="216">
        <v>15</v>
      </c>
      <c r="GT22" s="216">
        <v>570</v>
      </c>
      <c r="GU22" s="216">
        <v>729</v>
      </c>
      <c r="GV22" s="216">
        <v>7</v>
      </c>
      <c r="GW22" s="1343">
        <v>222</v>
      </c>
      <c r="GX22" s="918">
        <v>273</v>
      </c>
      <c r="GY22" s="1311"/>
      <c r="GZ22" s="1342">
        <v>7</v>
      </c>
      <c r="HA22" s="225" t="s">
        <v>17</v>
      </c>
      <c r="HB22" s="216">
        <v>16</v>
      </c>
      <c r="HC22" s="216">
        <v>1055</v>
      </c>
      <c r="HD22" s="216">
        <v>1625</v>
      </c>
      <c r="HE22" s="216">
        <v>1</v>
      </c>
      <c r="HF22" s="1343">
        <v>30</v>
      </c>
      <c r="HG22" s="918">
        <v>33</v>
      </c>
      <c r="HI22" s="1342">
        <v>7</v>
      </c>
      <c r="HJ22" s="225" t="s">
        <v>17</v>
      </c>
      <c r="HK22" s="216">
        <v>12</v>
      </c>
      <c r="HL22" s="899" t="s">
        <v>111</v>
      </c>
      <c r="HM22" s="216">
        <v>3985</v>
      </c>
      <c r="HN22" s="216">
        <v>0</v>
      </c>
      <c r="HO22" s="899" t="s">
        <v>111</v>
      </c>
      <c r="HP22" s="918">
        <v>0</v>
      </c>
      <c r="HR22" s="1342">
        <v>7</v>
      </c>
      <c r="HS22" s="225" t="s">
        <v>17</v>
      </c>
      <c r="HT22" s="216">
        <v>12</v>
      </c>
      <c r="HU22" s="899" t="s">
        <v>111</v>
      </c>
      <c r="HV22" s="216">
        <v>3932</v>
      </c>
      <c r="HW22" s="216">
        <v>0</v>
      </c>
      <c r="HX22" s="899" t="s">
        <v>111</v>
      </c>
      <c r="HY22" s="918">
        <v>0</v>
      </c>
      <c r="IA22" s="1345"/>
      <c r="IB22" s="1346"/>
      <c r="IC22" s="1311"/>
      <c r="ID22" s="1311"/>
      <c r="IE22" s="1311"/>
      <c r="IF22" s="1311"/>
      <c r="IG22" s="1311"/>
      <c r="IH22" s="1311"/>
      <c r="II22" s="1311"/>
      <c r="IJ22" s="1311"/>
      <c r="IK22" s="1311"/>
      <c r="IL22" s="1341"/>
      <c r="IM22" s="1345"/>
    </row>
    <row r="23" spans="1:247" s="1338" customFormat="1" ht="26.25">
      <c r="A23" s="1347">
        <v>8</v>
      </c>
      <c r="B23" s="227" t="s">
        <v>18</v>
      </c>
      <c r="C23" s="216">
        <v>18</v>
      </c>
      <c r="D23" s="216">
        <v>1979</v>
      </c>
      <c r="E23" s="216">
        <v>2087</v>
      </c>
      <c r="F23" s="216">
        <v>12</v>
      </c>
      <c r="G23" s="1343">
        <v>854</v>
      </c>
      <c r="H23" s="918">
        <v>942</v>
      </c>
      <c r="I23" s="1668"/>
      <c r="J23" s="1347">
        <v>8</v>
      </c>
      <c r="K23" s="227" t="s">
        <v>18</v>
      </c>
      <c r="L23" s="216">
        <v>3</v>
      </c>
      <c r="M23" s="216">
        <v>48</v>
      </c>
      <c r="N23" s="216">
        <v>67</v>
      </c>
      <c r="O23" s="216">
        <v>0</v>
      </c>
      <c r="P23" s="1343">
        <v>0</v>
      </c>
      <c r="Q23" s="918">
        <v>0</v>
      </c>
      <c r="R23" s="1668"/>
      <c r="S23" s="1347">
        <v>8</v>
      </c>
      <c r="T23" s="227" t="s">
        <v>18</v>
      </c>
      <c r="U23" s="216">
        <v>1</v>
      </c>
      <c r="V23" s="216">
        <v>10</v>
      </c>
      <c r="W23" s="216">
        <v>0</v>
      </c>
      <c r="X23" s="216">
        <v>0</v>
      </c>
      <c r="Y23" s="1343">
        <v>0</v>
      </c>
      <c r="Z23" s="918">
        <v>0</v>
      </c>
      <c r="AB23" s="1347">
        <v>8</v>
      </c>
      <c r="AC23" s="227" t="s">
        <v>18</v>
      </c>
      <c r="AD23" s="216">
        <v>1</v>
      </c>
      <c r="AE23" s="216">
        <v>23</v>
      </c>
      <c r="AF23" s="216">
        <v>24</v>
      </c>
      <c r="AG23" s="216">
        <v>0</v>
      </c>
      <c r="AH23" s="1348">
        <v>0</v>
      </c>
      <c r="AI23" s="1135">
        <v>0</v>
      </c>
      <c r="AK23" s="1347">
        <v>8</v>
      </c>
      <c r="AL23" s="227" t="s">
        <v>18</v>
      </c>
      <c r="AM23" s="216">
        <v>0</v>
      </c>
      <c r="AN23" s="216">
        <v>0</v>
      </c>
      <c r="AO23" s="216">
        <v>0</v>
      </c>
      <c r="AP23" s="216">
        <v>0</v>
      </c>
      <c r="AQ23" s="1343">
        <v>0</v>
      </c>
      <c r="AR23" s="918">
        <v>0</v>
      </c>
      <c r="AT23" s="1347">
        <v>8</v>
      </c>
      <c r="AU23" s="227" t="s">
        <v>18</v>
      </c>
      <c r="AV23" s="216">
        <v>0</v>
      </c>
      <c r="AW23" s="216">
        <v>0</v>
      </c>
      <c r="AX23" s="216">
        <v>0</v>
      </c>
      <c r="AY23" s="216">
        <v>0</v>
      </c>
      <c r="AZ23" s="1343">
        <v>0</v>
      </c>
      <c r="BA23" s="918">
        <v>0</v>
      </c>
      <c r="BC23" s="1347">
        <v>8</v>
      </c>
      <c r="BD23" s="227" t="s">
        <v>18</v>
      </c>
      <c r="BE23" s="216">
        <v>2</v>
      </c>
      <c r="BF23" s="216">
        <v>25</v>
      </c>
      <c r="BG23" s="216">
        <v>43</v>
      </c>
      <c r="BH23" s="216">
        <v>0</v>
      </c>
      <c r="BI23" s="1343">
        <v>0</v>
      </c>
      <c r="BJ23" s="918">
        <v>0</v>
      </c>
      <c r="BL23" s="1347">
        <v>8</v>
      </c>
      <c r="BM23" s="227" t="s">
        <v>18</v>
      </c>
      <c r="BN23" s="216">
        <v>0</v>
      </c>
      <c r="BO23" s="216">
        <v>0</v>
      </c>
      <c r="BP23" s="216">
        <v>0</v>
      </c>
      <c r="BQ23" s="216">
        <v>0</v>
      </c>
      <c r="BR23" s="1343">
        <v>0</v>
      </c>
      <c r="BS23" s="918">
        <v>0</v>
      </c>
      <c r="BT23" s="121"/>
      <c r="BU23" s="1347">
        <v>8</v>
      </c>
      <c r="BV23" s="227" t="s">
        <v>18</v>
      </c>
      <c r="BW23" s="216">
        <v>3</v>
      </c>
      <c r="BX23" s="216">
        <v>8</v>
      </c>
      <c r="BY23" s="216">
        <v>7</v>
      </c>
      <c r="BZ23" s="67">
        <v>0</v>
      </c>
      <c r="CA23" s="1343">
        <v>0</v>
      </c>
      <c r="CB23" s="918">
        <v>0</v>
      </c>
      <c r="CC23" s="121"/>
      <c r="CD23" s="1347">
        <v>8</v>
      </c>
      <c r="CE23" s="227" t="s">
        <v>18</v>
      </c>
      <c r="CF23" s="216">
        <v>3</v>
      </c>
      <c r="CG23" s="216">
        <v>8</v>
      </c>
      <c r="CH23" s="216">
        <v>7</v>
      </c>
      <c r="CI23" s="216">
        <v>0</v>
      </c>
      <c r="CJ23" s="1343">
        <v>0</v>
      </c>
      <c r="CK23" s="918">
        <v>0</v>
      </c>
      <c r="CM23" s="1347">
        <v>8</v>
      </c>
      <c r="CN23" s="227" t="s">
        <v>18</v>
      </c>
      <c r="CO23" s="216">
        <v>0</v>
      </c>
      <c r="CP23" s="216">
        <v>0</v>
      </c>
      <c r="CQ23" s="216">
        <v>0</v>
      </c>
      <c r="CR23" s="216">
        <v>0</v>
      </c>
      <c r="CS23" s="1343">
        <v>0</v>
      </c>
      <c r="CT23" s="918">
        <v>0</v>
      </c>
      <c r="CU23" s="204"/>
      <c r="CV23" s="1347">
        <v>8</v>
      </c>
      <c r="CW23" s="227" t="s">
        <v>18</v>
      </c>
      <c r="CX23" s="216">
        <v>5</v>
      </c>
      <c r="CY23" s="216">
        <v>31</v>
      </c>
      <c r="CZ23" s="216">
        <v>354</v>
      </c>
      <c r="DA23" s="216">
        <v>0</v>
      </c>
      <c r="DB23" s="1348">
        <v>0</v>
      </c>
      <c r="DC23" s="1135">
        <v>0</v>
      </c>
      <c r="DE23" s="1347">
        <v>8</v>
      </c>
      <c r="DF23" s="227" t="s">
        <v>18</v>
      </c>
      <c r="DG23" s="216">
        <v>1</v>
      </c>
      <c r="DH23" s="899" t="s">
        <v>111</v>
      </c>
      <c r="DI23" s="216">
        <v>768</v>
      </c>
      <c r="DJ23" s="216">
        <v>0</v>
      </c>
      <c r="DK23" s="899" t="s">
        <v>111</v>
      </c>
      <c r="DL23" s="918">
        <v>0</v>
      </c>
      <c r="DN23" s="1347">
        <v>8</v>
      </c>
      <c r="DO23" s="227" t="s">
        <v>18</v>
      </c>
      <c r="DP23" s="216">
        <v>1</v>
      </c>
      <c r="DQ23" s="899" t="s">
        <v>111</v>
      </c>
      <c r="DR23" s="216">
        <v>27</v>
      </c>
      <c r="DS23" s="216">
        <v>0</v>
      </c>
      <c r="DT23" s="899" t="s">
        <v>111</v>
      </c>
      <c r="DU23" s="918">
        <v>0</v>
      </c>
      <c r="DW23" s="1347">
        <v>8</v>
      </c>
      <c r="DX23" s="227" t="s">
        <v>18</v>
      </c>
      <c r="DY23" s="216">
        <v>1</v>
      </c>
      <c r="DZ23" s="899" t="s">
        <v>111</v>
      </c>
      <c r="EA23" s="216">
        <v>385</v>
      </c>
      <c r="EB23" s="216">
        <v>0</v>
      </c>
      <c r="EC23" s="899" t="s">
        <v>111</v>
      </c>
      <c r="ED23" s="918">
        <v>0</v>
      </c>
      <c r="EF23" s="1347">
        <v>8</v>
      </c>
      <c r="EG23" s="227" t="s">
        <v>18</v>
      </c>
      <c r="EH23" s="216">
        <v>1</v>
      </c>
      <c r="EI23" s="899" t="s">
        <v>111</v>
      </c>
      <c r="EJ23" s="216">
        <v>356</v>
      </c>
      <c r="EK23" s="216">
        <v>0</v>
      </c>
      <c r="EL23" s="899" t="s">
        <v>111</v>
      </c>
      <c r="EM23" s="918">
        <v>0</v>
      </c>
      <c r="EN23" s="1671"/>
      <c r="EO23" s="1347">
        <v>8</v>
      </c>
      <c r="EP23" s="227" t="s">
        <v>18</v>
      </c>
      <c r="EQ23" s="216">
        <v>13</v>
      </c>
      <c r="ER23" s="216">
        <v>360</v>
      </c>
      <c r="ES23" s="216">
        <v>429</v>
      </c>
      <c r="ET23" s="216">
        <v>3</v>
      </c>
      <c r="EU23" s="1343">
        <v>83</v>
      </c>
      <c r="EV23" s="918">
        <v>123</v>
      </c>
      <c r="EW23" s="1671"/>
      <c r="EX23" s="1347">
        <v>8</v>
      </c>
      <c r="EY23" s="227" t="s">
        <v>18</v>
      </c>
      <c r="EZ23" s="216">
        <v>0</v>
      </c>
      <c r="FA23" s="67">
        <v>0</v>
      </c>
      <c r="FB23" s="67">
        <v>0</v>
      </c>
      <c r="FC23" s="216">
        <v>0</v>
      </c>
      <c r="FD23" s="1343">
        <v>0</v>
      </c>
      <c r="FE23" s="918">
        <v>0</v>
      </c>
      <c r="FG23" s="1347">
        <v>8</v>
      </c>
      <c r="FH23" s="227" t="s">
        <v>18</v>
      </c>
      <c r="FI23" s="216">
        <v>0</v>
      </c>
      <c r="FJ23" s="216">
        <v>0</v>
      </c>
      <c r="FK23" s="216">
        <v>0</v>
      </c>
      <c r="FL23" s="216">
        <v>0</v>
      </c>
      <c r="FM23" s="1343">
        <v>0</v>
      </c>
      <c r="FN23" s="918">
        <v>0</v>
      </c>
      <c r="FP23" s="1347">
        <v>8</v>
      </c>
      <c r="FQ23" s="227" t="s">
        <v>18</v>
      </c>
      <c r="FR23" s="216">
        <v>0</v>
      </c>
      <c r="FS23" s="67">
        <v>0</v>
      </c>
      <c r="FT23" s="67">
        <v>0</v>
      </c>
      <c r="FU23" s="216">
        <v>0</v>
      </c>
      <c r="FV23" s="1343">
        <v>0</v>
      </c>
      <c r="FW23" s="918">
        <v>0</v>
      </c>
      <c r="FY23" s="1347">
        <v>8</v>
      </c>
      <c r="FZ23" s="227" t="s">
        <v>18</v>
      </c>
      <c r="GA23" s="216">
        <v>0</v>
      </c>
      <c r="GB23" s="216">
        <v>0</v>
      </c>
      <c r="GC23" s="67">
        <v>0</v>
      </c>
      <c r="GD23" s="216">
        <v>0</v>
      </c>
      <c r="GE23" s="1344">
        <v>0</v>
      </c>
      <c r="GF23" s="918">
        <v>0</v>
      </c>
      <c r="GH23" s="1347">
        <v>8</v>
      </c>
      <c r="GI23" s="227" t="s">
        <v>18</v>
      </c>
      <c r="GJ23" s="216">
        <v>0</v>
      </c>
      <c r="GK23" s="216">
        <v>0</v>
      </c>
      <c r="GL23" s="216">
        <v>0</v>
      </c>
      <c r="GM23" s="216">
        <v>1</v>
      </c>
      <c r="GN23" s="1343">
        <v>6</v>
      </c>
      <c r="GO23" s="918">
        <v>6</v>
      </c>
      <c r="GQ23" s="1347">
        <v>8</v>
      </c>
      <c r="GR23" s="227" t="s">
        <v>18</v>
      </c>
      <c r="GS23" s="216">
        <v>10</v>
      </c>
      <c r="GT23" s="216">
        <v>209</v>
      </c>
      <c r="GU23" s="216">
        <v>250</v>
      </c>
      <c r="GV23" s="216">
        <v>1</v>
      </c>
      <c r="GW23" s="1343">
        <v>52</v>
      </c>
      <c r="GX23" s="918">
        <v>72</v>
      </c>
      <c r="GY23" s="1311"/>
      <c r="GZ23" s="1347">
        <v>8</v>
      </c>
      <c r="HA23" s="227" t="s">
        <v>18</v>
      </c>
      <c r="HB23" s="216">
        <v>3</v>
      </c>
      <c r="HC23" s="216">
        <v>151</v>
      </c>
      <c r="HD23" s="216">
        <v>179</v>
      </c>
      <c r="HE23" s="216">
        <v>1</v>
      </c>
      <c r="HF23" s="1343">
        <v>25</v>
      </c>
      <c r="HG23" s="918">
        <v>45</v>
      </c>
      <c r="HI23" s="1347">
        <v>8</v>
      </c>
      <c r="HJ23" s="227" t="s">
        <v>18</v>
      </c>
      <c r="HK23" s="216">
        <v>0</v>
      </c>
      <c r="HL23" s="899" t="s">
        <v>111</v>
      </c>
      <c r="HM23" s="216">
        <v>0</v>
      </c>
      <c r="HN23" s="216">
        <v>0</v>
      </c>
      <c r="HO23" s="899" t="s">
        <v>111</v>
      </c>
      <c r="HP23" s="918">
        <v>0</v>
      </c>
      <c r="HR23" s="1347">
        <v>8</v>
      </c>
      <c r="HS23" s="227" t="s">
        <v>18</v>
      </c>
      <c r="HT23" s="216">
        <v>0</v>
      </c>
      <c r="HU23" s="899" t="s">
        <v>111</v>
      </c>
      <c r="HV23" s="216">
        <v>0</v>
      </c>
      <c r="HW23" s="216">
        <v>0</v>
      </c>
      <c r="HX23" s="899" t="s">
        <v>111</v>
      </c>
      <c r="HY23" s="918">
        <v>0</v>
      </c>
      <c r="IA23" s="1340"/>
      <c r="IB23" s="1341"/>
      <c r="IC23" s="1311"/>
      <c r="ID23" s="1311"/>
      <c r="IE23" s="1311"/>
      <c r="IF23" s="1311"/>
      <c r="IG23" s="1311"/>
      <c r="IH23" s="1311"/>
      <c r="II23" s="1311"/>
      <c r="IJ23" s="1311"/>
      <c r="IK23" s="1311"/>
      <c r="IL23" s="1341"/>
      <c r="IM23" s="1340"/>
    </row>
    <row r="24" spans="1:247" s="1338" customFormat="1" ht="26.25">
      <c r="A24" s="1342">
        <v>9</v>
      </c>
      <c r="B24" s="225" t="s">
        <v>19</v>
      </c>
      <c r="C24" s="217">
        <v>31</v>
      </c>
      <c r="D24" s="217">
        <v>3588</v>
      </c>
      <c r="E24" s="217">
        <v>3946</v>
      </c>
      <c r="F24" s="217">
        <v>17</v>
      </c>
      <c r="G24" s="1343">
        <v>1074</v>
      </c>
      <c r="H24" s="918">
        <v>1111</v>
      </c>
      <c r="I24" s="1668"/>
      <c r="J24" s="1342">
        <v>9</v>
      </c>
      <c r="K24" s="225" t="s">
        <v>19</v>
      </c>
      <c r="L24" s="217">
        <v>10</v>
      </c>
      <c r="M24" s="217">
        <v>245</v>
      </c>
      <c r="N24" s="217">
        <v>487</v>
      </c>
      <c r="O24" s="217">
        <v>5</v>
      </c>
      <c r="P24" s="1343">
        <v>132</v>
      </c>
      <c r="Q24" s="918">
        <v>195</v>
      </c>
      <c r="R24" s="1668"/>
      <c r="S24" s="1342">
        <v>9</v>
      </c>
      <c r="T24" s="225" t="s">
        <v>19</v>
      </c>
      <c r="U24" s="217">
        <v>3</v>
      </c>
      <c r="V24" s="217">
        <v>68</v>
      </c>
      <c r="W24" s="217">
        <v>277</v>
      </c>
      <c r="X24" s="217">
        <v>1</v>
      </c>
      <c r="Y24" s="1343">
        <v>25</v>
      </c>
      <c r="Z24" s="918">
        <v>83</v>
      </c>
      <c r="AB24" s="1342">
        <v>9</v>
      </c>
      <c r="AC24" s="225" t="s">
        <v>19</v>
      </c>
      <c r="AD24" s="217">
        <v>7</v>
      </c>
      <c r="AE24" s="217">
        <v>177</v>
      </c>
      <c r="AF24" s="217">
        <v>210</v>
      </c>
      <c r="AG24" s="217">
        <v>4</v>
      </c>
      <c r="AH24" s="1343">
        <v>107</v>
      </c>
      <c r="AI24" s="918">
        <v>112</v>
      </c>
      <c r="AK24" s="1342">
        <v>9</v>
      </c>
      <c r="AL24" s="225" t="s">
        <v>19</v>
      </c>
      <c r="AM24" s="217">
        <v>0</v>
      </c>
      <c r="AN24" s="217">
        <v>0</v>
      </c>
      <c r="AO24" s="217">
        <v>0</v>
      </c>
      <c r="AP24" s="217">
        <v>0</v>
      </c>
      <c r="AQ24" s="1343">
        <v>0</v>
      </c>
      <c r="AR24" s="918">
        <v>0</v>
      </c>
      <c r="AT24" s="1342">
        <v>9</v>
      </c>
      <c r="AU24" s="225" t="s">
        <v>19</v>
      </c>
      <c r="AV24" s="217">
        <v>0</v>
      </c>
      <c r="AW24" s="217">
        <v>0</v>
      </c>
      <c r="AX24" s="217">
        <v>0</v>
      </c>
      <c r="AY24" s="217">
        <v>1</v>
      </c>
      <c r="AZ24" s="1343">
        <v>25</v>
      </c>
      <c r="BA24" s="918">
        <v>83</v>
      </c>
      <c r="BC24" s="1342">
        <v>9</v>
      </c>
      <c r="BD24" s="225" t="s">
        <v>19</v>
      </c>
      <c r="BE24" s="217">
        <v>3</v>
      </c>
      <c r="BF24" s="217">
        <v>68</v>
      </c>
      <c r="BG24" s="217">
        <v>277</v>
      </c>
      <c r="BH24" s="217">
        <v>0</v>
      </c>
      <c r="BI24" s="1343">
        <v>0</v>
      </c>
      <c r="BJ24" s="918">
        <v>0</v>
      </c>
      <c r="BL24" s="1342">
        <v>9</v>
      </c>
      <c r="BM24" s="225" t="s">
        <v>19</v>
      </c>
      <c r="BN24" s="217">
        <v>0</v>
      </c>
      <c r="BO24" s="217">
        <v>0</v>
      </c>
      <c r="BP24" s="908">
        <v>0</v>
      </c>
      <c r="BQ24" s="217">
        <v>1</v>
      </c>
      <c r="BR24" s="1343">
        <v>11</v>
      </c>
      <c r="BS24" s="918">
        <v>63</v>
      </c>
      <c r="BT24" s="121"/>
      <c r="BU24" s="1342">
        <v>9</v>
      </c>
      <c r="BV24" s="225" t="s">
        <v>19</v>
      </c>
      <c r="BW24" s="217">
        <v>10</v>
      </c>
      <c r="BX24" s="217">
        <v>22</v>
      </c>
      <c r="BY24" s="217">
        <v>18</v>
      </c>
      <c r="BZ24" s="217">
        <v>8</v>
      </c>
      <c r="CA24" s="1343">
        <v>15</v>
      </c>
      <c r="CB24" s="918">
        <v>12</v>
      </c>
      <c r="CC24" s="121"/>
      <c r="CD24" s="1342">
        <v>9</v>
      </c>
      <c r="CE24" s="225" t="s">
        <v>19</v>
      </c>
      <c r="CF24" s="217">
        <v>9</v>
      </c>
      <c r="CG24" s="217">
        <v>20</v>
      </c>
      <c r="CH24" s="217">
        <v>18</v>
      </c>
      <c r="CI24" s="217">
        <v>5</v>
      </c>
      <c r="CJ24" s="1343">
        <v>9</v>
      </c>
      <c r="CK24" s="918">
        <v>12</v>
      </c>
      <c r="CM24" s="1342">
        <v>9</v>
      </c>
      <c r="CN24" s="225" t="s">
        <v>19</v>
      </c>
      <c r="CO24" s="217">
        <v>1</v>
      </c>
      <c r="CP24" s="217">
        <v>2</v>
      </c>
      <c r="CQ24" s="908">
        <v>0</v>
      </c>
      <c r="CR24" s="217">
        <v>3</v>
      </c>
      <c r="CS24" s="1343">
        <v>6</v>
      </c>
      <c r="CT24" s="1135">
        <v>0</v>
      </c>
      <c r="CU24" s="204"/>
      <c r="CV24" s="1342">
        <v>9</v>
      </c>
      <c r="CW24" s="225" t="s">
        <v>19</v>
      </c>
      <c r="CX24" s="217">
        <v>10</v>
      </c>
      <c r="CY24" s="217">
        <v>76</v>
      </c>
      <c r="CZ24" s="217">
        <v>1402</v>
      </c>
      <c r="DA24" s="217">
        <v>2</v>
      </c>
      <c r="DB24" s="1343">
        <v>28</v>
      </c>
      <c r="DC24" s="918">
        <v>466</v>
      </c>
      <c r="DE24" s="1342">
        <v>9</v>
      </c>
      <c r="DF24" s="225" t="s">
        <v>19</v>
      </c>
      <c r="DG24" s="217">
        <v>4</v>
      </c>
      <c r="DH24" s="899" t="s">
        <v>111</v>
      </c>
      <c r="DI24" s="217">
        <v>2427</v>
      </c>
      <c r="DJ24" s="217">
        <v>0</v>
      </c>
      <c r="DK24" s="899" t="s">
        <v>111</v>
      </c>
      <c r="DL24" s="918">
        <v>0</v>
      </c>
      <c r="DN24" s="1342">
        <v>9</v>
      </c>
      <c r="DO24" s="225" t="s">
        <v>19</v>
      </c>
      <c r="DP24" s="217">
        <v>4</v>
      </c>
      <c r="DQ24" s="899" t="s">
        <v>111</v>
      </c>
      <c r="DR24" s="217">
        <v>760</v>
      </c>
      <c r="DS24" s="217">
        <v>0</v>
      </c>
      <c r="DT24" s="899" t="s">
        <v>111</v>
      </c>
      <c r="DU24" s="918">
        <v>0</v>
      </c>
      <c r="DW24" s="1342">
        <v>9</v>
      </c>
      <c r="DX24" s="225" t="s">
        <v>19</v>
      </c>
      <c r="DY24" s="217">
        <v>4</v>
      </c>
      <c r="DZ24" s="899" t="s">
        <v>111</v>
      </c>
      <c r="EA24" s="217">
        <v>855</v>
      </c>
      <c r="EB24" s="217">
        <v>0</v>
      </c>
      <c r="EC24" s="899" t="s">
        <v>111</v>
      </c>
      <c r="ED24" s="918">
        <v>0</v>
      </c>
      <c r="EF24" s="1342">
        <v>9</v>
      </c>
      <c r="EG24" s="225" t="s">
        <v>19</v>
      </c>
      <c r="EH24" s="217">
        <v>4</v>
      </c>
      <c r="EI24" s="899" t="s">
        <v>111</v>
      </c>
      <c r="EJ24" s="217">
        <v>812</v>
      </c>
      <c r="EK24" s="217">
        <v>0</v>
      </c>
      <c r="EL24" s="899" t="s">
        <v>111</v>
      </c>
      <c r="EM24" s="918">
        <v>0</v>
      </c>
      <c r="EN24" s="1671"/>
      <c r="EO24" s="1342">
        <v>9</v>
      </c>
      <c r="EP24" s="225" t="s">
        <v>19</v>
      </c>
      <c r="EQ24" s="217">
        <v>27</v>
      </c>
      <c r="ER24" s="217">
        <v>787</v>
      </c>
      <c r="ES24" s="217">
        <v>1308</v>
      </c>
      <c r="ET24" s="217">
        <v>23</v>
      </c>
      <c r="EU24" s="1343">
        <v>1245</v>
      </c>
      <c r="EV24" s="918">
        <v>1502</v>
      </c>
      <c r="EW24" s="1671"/>
      <c r="EX24" s="1342">
        <v>9</v>
      </c>
      <c r="EY24" s="225" t="s">
        <v>19</v>
      </c>
      <c r="EZ24" s="217">
        <v>2</v>
      </c>
      <c r="FA24" s="217">
        <v>80</v>
      </c>
      <c r="FB24" s="217">
        <v>357</v>
      </c>
      <c r="FC24" s="217">
        <v>12</v>
      </c>
      <c r="FD24" s="1343">
        <v>790</v>
      </c>
      <c r="FE24" s="918">
        <v>965</v>
      </c>
      <c r="FG24" s="1342">
        <v>9</v>
      </c>
      <c r="FH24" s="225" t="s">
        <v>19</v>
      </c>
      <c r="FI24" s="217">
        <v>1</v>
      </c>
      <c r="FJ24" s="217">
        <v>60</v>
      </c>
      <c r="FK24" s="217">
        <v>53</v>
      </c>
      <c r="FL24" s="217">
        <v>12</v>
      </c>
      <c r="FM24" s="1343">
        <v>790</v>
      </c>
      <c r="FN24" s="918">
        <v>965</v>
      </c>
      <c r="FP24" s="1342">
        <v>9</v>
      </c>
      <c r="FQ24" s="225" t="s">
        <v>19</v>
      </c>
      <c r="FR24" s="217">
        <v>1</v>
      </c>
      <c r="FS24" s="217">
        <v>20</v>
      </c>
      <c r="FT24" s="217">
        <v>304</v>
      </c>
      <c r="FU24" s="217">
        <v>0</v>
      </c>
      <c r="FV24" s="1343">
        <v>0</v>
      </c>
      <c r="FW24" s="918">
        <v>0</v>
      </c>
      <c r="FY24" s="1342">
        <v>9</v>
      </c>
      <c r="FZ24" s="225" t="s">
        <v>19</v>
      </c>
      <c r="GA24" s="217">
        <v>1</v>
      </c>
      <c r="GB24" s="217">
        <v>30</v>
      </c>
      <c r="GC24" s="217">
        <v>121</v>
      </c>
      <c r="GD24" s="217">
        <v>0</v>
      </c>
      <c r="GE24" s="1344">
        <v>0</v>
      </c>
      <c r="GF24" s="918">
        <v>0</v>
      </c>
      <c r="GH24" s="1342">
        <v>9</v>
      </c>
      <c r="GI24" s="225" t="s">
        <v>19</v>
      </c>
      <c r="GJ24" s="217">
        <v>8</v>
      </c>
      <c r="GK24" s="217">
        <v>59</v>
      </c>
      <c r="GL24" s="217">
        <v>66</v>
      </c>
      <c r="GM24" s="217">
        <v>0</v>
      </c>
      <c r="GN24" s="1343">
        <v>0</v>
      </c>
      <c r="GO24" s="918">
        <v>0</v>
      </c>
      <c r="GQ24" s="1342">
        <v>9</v>
      </c>
      <c r="GR24" s="225" t="s">
        <v>19</v>
      </c>
      <c r="GS24" s="217">
        <v>13</v>
      </c>
      <c r="GT24" s="217">
        <v>455</v>
      </c>
      <c r="GU24" s="217">
        <v>573</v>
      </c>
      <c r="GV24" s="217">
        <v>9</v>
      </c>
      <c r="GW24" s="1343">
        <v>267</v>
      </c>
      <c r="GX24" s="918">
        <v>340</v>
      </c>
      <c r="GY24" s="1311"/>
      <c r="GZ24" s="1342">
        <v>9</v>
      </c>
      <c r="HA24" s="225" t="s">
        <v>19</v>
      </c>
      <c r="HB24" s="217">
        <v>3</v>
      </c>
      <c r="HC24" s="217">
        <v>163</v>
      </c>
      <c r="HD24" s="217">
        <v>191</v>
      </c>
      <c r="HE24" s="217">
        <v>2</v>
      </c>
      <c r="HF24" s="1343">
        <v>188</v>
      </c>
      <c r="HG24" s="918">
        <v>197</v>
      </c>
      <c r="HI24" s="1342">
        <v>9</v>
      </c>
      <c r="HJ24" s="225" t="s">
        <v>19</v>
      </c>
      <c r="HK24" s="217"/>
      <c r="HL24" s="899" t="s">
        <v>111</v>
      </c>
      <c r="HM24" s="217"/>
      <c r="HN24" s="217">
        <v>0</v>
      </c>
      <c r="HO24" s="899" t="s">
        <v>111</v>
      </c>
      <c r="HP24" s="918">
        <v>0</v>
      </c>
      <c r="HR24" s="1342">
        <v>9</v>
      </c>
      <c r="HS24" s="225" t="s">
        <v>19</v>
      </c>
      <c r="HT24" s="217"/>
      <c r="HU24" s="899" t="s">
        <v>111</v>
      </c>
      <c r="HV24" s="217"/>
      <c r="HW24" s="217">
        <v>0</v>
      </c>
      <c r="HX24" s="899" t="s">
        <v>111</v>
      </c>
      <c r="HY24" s="918">
        <v>0</v>
      </c>
      <c r="IA24" s="1345"/>
      <c r="IB24" s="1346"/>
      <c r="IC24" s="1311"/>
      <c r="ID24" s="1311"/>
      <c r="IE24" s="1311"/>
      <c r="IF24" s="1311"/>
      <c r="IG24" s="1311"/>
      <c r="IH24" s="1311"/>
      <c r="II24" s="1311"/>
      <c r="IJ24" s="1311"/>
      <c r="IK24" s="1311"/>
      <c r="IL24" s="1341"/>
      <c r="IM24" s="1345"/>
    </row>
    <row r="25" spans="1:247" s="1338" customFormat="1" ht="26.25">
      <c r="A25" s="1342">
        <v>10</v>
      </c>
      <c r="B25" s="225" t="s">
        <v>20</v>
      </c>
      <c r="C25" s="216">
        <v>15</v>
      </c>
      <c r="D25" s="216">
        <v>1880</v>
      </c>
      <c r="E25" s="216">
        <v>2034</v>
      </c>
      <c r="F25" s="216">
        <v>5</v>
      </c>
      <c r="G25" s="1343">
        <v>214</v>
      </c>
      <c r="H25" s="918">
        <v>213</v>
      </c>
      <c r="I25" s="1668"/>
      <c r="J25" s="1342">
        <v>10</v>
      </c>
      <c r="K25" s="225" t="s">
        <v>20</v>
      </c>
      <c r="L25" s="216">
        <v>2</v>
      </c>
      <c r="M25" s="216">
        <v>81</v>
      </c>
      <c r="N25" s="216">
        <v>112</v>
      </c>
      <c r="O25" s="216">
        <v>2</v>
      </c>
      <c r="P25" s="1343">
        <v>60</v>
      </c>
      <c r="Q25" s="918">
        <v>72</v>
      </c>
      <c r="R25" s="1668"/>
      <c r="S25" s="1342">
        <v>10</v>
      </c>
      <c r="T25" s="225" t="s">
        <v>20</v>
      </c>
      <c r="U25" s="216">
        <v>0</v>
      </c>
      <c r="V25" s="216">
        <v>0</v>
      </c>
      <c r="W25" s="216">
        <v>0</v>
      </c>
      <c r="X25" s="216">
        <v>0</v>
      </c>
      <c r="Y25" s="1343">
        <v>0</v>
      </c>
      <c r="Z25" s="918">
        <v>0</v>
      </c>
      <c r="AB25" s="1342">
        <v>10</v>
      </c>
      <c r="AC25" s="225" t="s">
        <v>20</v>
      </c>
      <c r="AD25" s="216">
        <v>1</v>
      </c>
      <c r="AE25" s="216">
        <v>45</v>
      </c>
      <c r="AF25" s="216">
        <v>51</v>
      </c>
      <c r="AG25" s="216">
        <v>0</v>
      </c>
      <c r="AH25" s="1343">
        <v>0</v>
      </c>
      <c r="AI25" s="918">
        <v>0</v>
      </c>
      <c r="AK25" s="1342">
        <v>10</v>
      </c>
      <c r="AL25" s="225" t="s">
        <v>20</v>
      </c>
      <c r="AM25" s="216">
        <v>0</v>
      </c>
      <c r="AN25" s="216">
        <v>0</v>
      </c>
      <c r="AO25" s="216">
        <v>0</v>
      </c>
      <c r="AP25" s="216">
        <v>0</v>
      </c>
      <c r="AQ25" s="1343">
        <v>0</v>
      </c>
      <c r="AR25" s="918">
        <v>0</v>
      </c>
      <c r="AT25" s="1342">
        <v>10</v>
      </c>
      <c r="AU25" s="225" t="s">
        <v>20</v>
      </c>
      <c r="AV25" s="216">
        <v>0</v>
      </c>
      <c r="AW25" s="216">
        <v>0</v>
      </c>
      <c r="AX25" s="216">
        <v>0</v>
      </c>
      <c r="AY25" s="216">
        <v>0</v>
      </c>
      <c r="AZ25" s="1343">
        <v>0</v>
      </c>
      <c r="BA25" s="918">
        <v>0</v>
      </c>
      <c r="BC25" s="1342">
        <v>10</v>
      </c>
      <c r="BD25" s="225" t="s">
        <v>20</v>
      </c>
      <c r="BE25" s="216">
        <v>1</v>
      </c>
      <c r="BF25" s="216">
        <v>36</v>
      </c>
      <c r="BG25" s="216">
        <v>61</v>
      </c>
      <c r="BH25" s="216">
        <v>2</v>
      </c>
      <c r="BI25" s="1343">
        <v>60</v>
      </c>
      <c r="BJ25" s="918">
        <v>72</v>
      </c>
      <c r="BL25" s="1342">
        <v>10</v>
      </c>
      <c r="BM25" s="225" t="s">
        <v>20</v>
      </c>
      <c r="BN25" s="216">
        <v>0</v>
      </c>
      <c r="BO25" s="216">
        <v>0</v>
      </c>
      <c r="BP25" s="216">
        <v>0</v>
      </c>
      <c r="BQ25" s="216">
        <v>0</v>
      </c>
      <c r="BR25" s="1343">
        <v>0</v>
      </c>
      <c r="BS25" s="918">
        <v>0</v>
      </c>
      <c r="BT25" s="121"/>
      <c r="BU25" s="1342">
        <v>10</v>
      </c>
      <c r="BV25" s="225" t="s">
        <v>20</v>
      </c>
      <c r="BW25" s="216">
        <v>7</v>
      </c>
      <c r="BX25" s="216">
        <v>19</v>
      </c>
      <c r="BY25" s="216">
        <v>23</v>
      </c>
      <c r="BZ25" s="216">
        <v>0</v>
      </c>
      <c r="CA25" s="1343">
        <v>0</v>
      </c>
      <c r="CB25" s="918">
        <v>0</v>
      </c>
      <c r="CC25" s="121"/>
      <c r="CD25" s="1342">
        <v>10</v>
      </c>
      <c r="CE25" s="225" t="s">
        <v>20</v>
      </c>
      <c r="CF25" s="216">
        <v>4</v>
      </c>
      <c r="CG25" s="216">
        <v>11</v>
      </c>
      <c r="CH25" s="216">
        <v>14</v>
      </c>
      <c r="CI25" s="216">
        <v>0</v>
      </c>
      <c r="CJ25" s="1343">
        <v>0</v>
      </c>
      <c r="CK25" s="918">
        <v>0</v>
      </c>
      <c r="CM25" s="1342">
        <v>10</v>
      </c>
      <c r="CN25" s="225" t="s">
        <v>20</v>
      </c>
      <c r="CO25" s="216">
        <v>0</v>
      </c>
      <c r="CP25" s="216">
        <v>0</v>
      </c>
      <c r="CQ25" s="216">
        <v>0</v>
      </c>
      <c r="CR25" s="216">
        <v>0</v>
      </c>
      <c r="CS25" s="1343">
        <v>0</v>
      </c>
      <c r="CT25" s="918">
        <v>0</v>
      </c>
      <c r="CU25" s="204"/>
      <c r="CV25" s="1342">
        <v>10</v>
      </c>
      <c r="CW25" s="225" t="s">
        <v>20</v>
      </c>
      <c r="CX25" s="216">
        <v>7</v>
      </c>
      <c r="CY25" s="216">
        <v>58</v>
      </c>
      <c r="CZ25" s="216">
        <v>657</v>
      </c>
      <c r="DA25" s="216">
        <v>0</v>
      </c>
      <c r="DB25" s="1343">
        <v>0</v>
      </c>
      <c r="DC25" s="918">
        <v>0</v>
      </c>
      <c r="DE25" s="1342">
        <v>10</v>
      </c>
      <c r="DF25" s="225" t="s">
        <v>20</v>
      </c>
      <c r="DG25" s="216">
        <v>3</v>
      </c>
      <c r="DH25" s="899" t="s">
        <v>111</v>
      </c>
      <c r="DI25" s="216">
        <v>790</v>
      </c>
      <c r="DJ25" s="216">
        <v>0</v>
      </c>
      <c r="DK25" s="899" t="s">
        <v>111</v>
      </c>
      <c r="DL25" s="918">
        <v>0</v>
      </c>
      <c r="DN25" s="1342">
        <v>10</v>
      </c>
      <c r="DO25" s="225" t="s">
        <v>20</v>
      </c>
      <c r="DP25" s="216">
        <v>2</v>
      </c>
      <c r="DQ25" s="899" t="s">
        <v>111</v>
      </c>
      <c r="DR25" s="216">
        <v>264</v>
      </c>
      <c r="DS25" s="216">
        <v>0</v>
      </c>
      <c r="DT25" s="899" t="s">
        <v>111</v>
      </c>
      <c r="DU25" s="918">
        <v>0</v>
      </c>
      <c r="DW25" s="1342">
        <v>10</v>
      </c>
      <c r="DX25" s="225" t="s">
        <v>20</v>
      </c>
      <c r="DY25" s="216">
        <v>2</v>
      </c>
      <c r="DZ25" s="899" t="s">
        <v>111</v>
      </c>
      <c r="EA25" s="216">
        <v>324</v>
      </c>
      <c r="EB25" s="216">
        <v>0</v>
      </c>
      <c r="EC25" s="899" t="s">
        <v>111</v>
      </c>
      <c r="ED25" s="918">
        <v>0</v>
      </c>
      <c r="EF25" s="1342">
        <v>10</v>
      </c>
      <c r="EG25" s="225" t="s">
        <v>20</v>
      </c>
      <c r="EH25" s="216">
        <v>1</v>
      </c>
      <c r="EI25" s="899" t="s">
        <v>111</v>
      </c>
      <c r="EJ25" s="216">
        <v>202</v>
      </c>
      <c r="EK25" s="216">
        <v>0</v>
      </c>
      <c r="EL25" s="899" t="s">
        <v>111</v>
      </c>
      <c r="EM25" s="918">
        <v>0</v>
      </c>
      <c r="EN25" s="1671"/>
      <c r="EO25" s="1342">
        <v>10</v>
      </c>
      <c r="EP25" s="225" t="s">
        <v>20</v>
      </c>
      <c r="EQ25" s="216">
        <v>14</v>
      </c>
      <c r="ER25" s="216">
        <v>579</v>
      </c>
      <c r="ES25" s="216">
        <v>869</v>
      </c>
      <c r="ET25" s="216">
        <v>6</v>
      </c>
      <c r="EU25" s="1343">
        <v>253</v>
      </c>
      <c r="EV25" s="918">
        <v>395</v>
      </c>
      <c r="EW25" s="1671"/>
      <c r="EX25" s="1342">
        <v>10</v>
      </c>
      <c r="EY25" s="225" t="s">
        <v>20</v>
      </c>
      <c r="EZ25" s="216">
        <v>0</v>
      </c>
      <c r="FA25" s="216">
        <v>0</v>
      </c>
      <c r="FB25" s="216">
        <v>0</v>
      </c>
      <c r="FC25" s="216">
        <v>3</v>
      </c>
      <c r="FD25" s="1343">
        <v>85</v>
      </c>
      <c r="FE25" s="918">
        <v>85</v>
      </c>
      <c r="FG25" s="1342">
        <v>10</v>
      </c>
      <c r="FH25" s="225" t="s">
        <v>20</v>
      </c>
      <c r="FI25" s="216">
        <v>0</v>
      </c>
      <c r="FJ25" s="216">
        <v>0</v>
      </c>
      <c r="FK25" s="216">
        <v>0</v>
      </c>
      <c r="FL25" s="216">
        <v>2</v>
      </c>
      <c r="FM25" s="1343">
        <v>60</v>
      </c>
      <c r="FN25" s="918">
        <v>60</v>
      </c>
      <c r="FP25" s="1342">
        <v>10</v>
      </c>
      <c r="FQ25" s="225" t="s">
        <v>20</v>
      </c>
      <c r="FR25" s="216">
        <v>0</v>
      </c>
      <c r="FS25" s="216">
        <v>0</v>
      </c>
      <c r="FT25" s="216">
        <v>0</v>
      </c>
      <c r="FU25" s="216">
        <v>0</v>
      </c>
      <c r="FV25" s="1343">
        <v>0</v>
      </c>
      <c r="FW25" s="918">
        <v>0</v>
      </c>
      <c r="FY25" s="1342">
        <v>10</v>
      </c>
      <c r="FZ25" s="225" t="s">
        <v>20</v>
      </c>
      <c r="GA25" s="216">
        <v>0</v>
      </c>
      <c r="GB25" s="216">
        <v>0</v>
      </c>
      <c r="GC25" s="216">
        <v>0</v>
      </c>
      <c r="GD25" s="216">
        <v>1</v>
      </c>
      <c r="GE25" s="1344">
        <v>14</v>
      </c>
      <c r="GF25" s="918">
        <v>30</v>
      </c>
      <c r="GH25" s="1342">
        <v>10</v>
      </c>
      <c r="GI25" s="225" t="s">
        <v>20</v>
      </c>
      <c r="GJ25" s="216">
        <v>4</v>
      </c>
      <c r="GK25" s="216">
        <v>22</v>
      </c>
      <c r="GL25" s="216">
        <v>20</v>
      </c>
      <c r="GM25" s="216">
        <v>0</v>
      </c>
      <c r="GN25" s="1343">
        <v>0</v>
      </c>
      <c r="GO25" s="918">
        <v>0</v>
      </c>
      <c r="GQ25" s="1342">
        <v>10</v>
      </c>
      <c r="GR25" s="225" t="s">
        <v>20</v>
      </c>
      <c r="GS25" s="216">
        <v>3</v>
      </c>
      <c r="GT25" s="216">
        <v>105</v>
      </c>
      <c r="GU25" s="216">
        <v>150</v>
      </c>
      <c r="GV25" s="216">
        <v>0</v>
      </c>
      <c r="GW25" s="1343">
        <v>0</v>
      </c>
      <c r="GX25" s="918">
        <v>0</v>
      </c>
      <c r="GY25" s="1311"/>
      <c r="GZ25" s="1342">
        <v>10</v>
      </c>
      <c r="HA25" s="225" t="s">
        <v>20</v>
      </c>
      <c r="HB25" s="216">
        <v>7</v>
      </c>
      <c r="HC25" s="216">
        <v>452</v>
      </c>
      <c r="HD25" s="216">
        <v>699</v>
      </c>
      <c r="HE25" s="216">
        <v>2</v>
      </c>
      <c r="HF25" s="1343">
        <v>154</v>
      </c>
      <c r="HG25" s="918">
        <v>280</v>
      </c>
      <c r="HI25" s="1342">
        <v>10</v>
      </c>
      <c r="HJ25" s="225" t="s">
        <v>20</v>
      </c>
      <c r="HK25" s="216">
        <v>1</v>
      </c>
      <c r="HL25" s="899" t="s">
        <v>111</v>
      </c>
      <c r="HM25" s="216">
        <v>175</v>
      </c>
      <c r="HN25" s="216">
        <v>0</v>
      </c>
      <c r="HO25" s="899" t="s">
        <v>111</v>
      </c>
      <c r="HP25" s="918">
        <v>0</v>
      </c>
      <c r="HR25" s="1342">
        <v>10</v>
      </c>
      <c r="HS25" s="225" t="s">
        <v>20</v>
      </c>
      <c r="HT25" s="216">
        <v>1</v>
      </c>
      <c r="HU25" s="899" t="s">
        <v>111</v>
      </c>
      <c r="HV25" s="216">
        <v>175</v>
      </c>
      <c r="HW25" s="216">
        <v>0</v>
      </c>
      <c r="HX25" s="899" t="s">
        <v>111</v>
      </c>
      <c r="HY25" s="918">
        <v>0</v>
      </c>
      <c r="IA25" s="1345"/>
      <c r="IB25" s="1346"/>
      <c r="IC25" s="1311"/>
      <c r="ID25" s="1311"/>
      <c r="IE25" s="1311"/>
      <c r="IF25" s="1311"/>
      <c r="IG25" s="1311"/>
      <c r="IH25" s="1311"/>
      <c r="II25" s="1311"/>
      <c r="IJ25" s="1311"/>
      <c r="IK25" s="1311"/>
      <c r="IL25" s="1341"/>
      <c r="IM25" s="1345"/>
    </row>
    <row r="26" spans="1:247" s="1338" customFormat="1" ht="26.25">
      <c r="A26" s="1347">
        <v>11</v>
      </c>
      <c r="B26" s="227" t="s">
        <v>21</v>
      </c>
      <c r="C26" s="216">
        <v>32</v>
      </c>
      <c r="D26" s="216">
        <v>3227</v>
      </c>
      <c r="E26" s="216">
        <v>3614</v>
      </c>
      <c r="F26" s="216">
        <v>10</v>
      </c>
      <c r="G26" s="1343">
        <v>605</v>
      </c>
      <c r="H26" s="918">
        <v>672</v>
      </c>
      <c r="I26" s="1668"/>
      <c r="J26" s="1347">
        <v>11</v>
      </c>
      <c r="K26" s="227" t="s">
        <v>21</v>
      </c>
      <c r="L26" s="216">
        <v>2</v>
      </c>
      <c r="M26" s="216">
        <v>49</v>
      </c>
      <c r="N26" s="216">
        <v>49</v>
      </c>
      <c r="O26" s="216">
        <v>0</v>
      </c>
      <c r="P26" s="1343">
        <v>0</v>
      </c>
      <c r="Q26" s="918">
        <v>0</v>
      </c>
      <c r="R26" s="1668"/>
      <c r="S26" s="1347">
        <v>11</v>
      </c>
      <c r="T26" s="227" t="s">
        <v>21</v>
      </c>
      <c r="U26" s="216">
        <v>0</v>
      </c>
      <c r="V26" s="216">
        <v>0</v>
      </c>
      <c r="W26" s="216">
        <v>0</v>
      </c>
      <c r="X26" s="216">
        <v>0</v>
      </c>
      <c r="Y26" s="1343">
        <v>0</v>
      </c>
      <c r="Z26" s="918">
        <v>0</v>
      </c>
      <c r="AB26" s="1347">
        <v>11</v>
      </c>
      <c r="AC26" s="227" t="s">
        <v>21</v>
      </c>
      <c r="AD26" s="216">
        <v>2</v>
      </c>
      <c r="AE26" s="216">
        <v>49</v>
      </c>
      <c r="AF26" s="216">
        <v>49</v>
      </c>
      <c r="AG26" s="216">
        <v>0</v>
      </c>
      <c r="AH26" s="1343">
        <v>0</v>
      </c>
      <c r="AI26" s="918">
        <v>0</v>
      </c>
      <c r="AK26" s="1347">
        <v>11</v>
      </c>
      <c r="AL26" s="227" t="s">
        <v>21</v>
      </c>
      <c r="AM26" s="216">
        <v>0</v>
      </c>
      <c r="AN26" s="216">
        <v>0</v>
      </c>
      <c r="AO26" s="216">
        <v>0</v>
      </c>
      <c r="AP26" s="216">
        <v>0</v>
      </c>
      <c r="AQ26" s="1343">
        <v>0</v>
      </c>
      <c r="AR26" s="918">
        <v>0</v>
      </c>
      <c r="AT26" s="1347">
        <v>11</v>
      </c>
      <c r="AU26" s="227" t="s">
        <v>21</v>
      </c>
      <c r="AV26" s="216">
        <v>0</v>
      </c>
      <c r="AW26" s="216">
        <v>0</v>
      </c>
      <c r="AX26" s="216">
        <v>0</v>
      </c>
      <c r="AY26" s="216">
        <v>0</v>
      </c>
      <c r="AZ26" s="1343">
        <v>0</v>
      </c>
      <c r="BA26" s="918">
        <v>0</v>
      </c>
      <c r="BC26" s="1347">
        <v>11</v>
      </c>
      <c r="BD26" s="227" t="s">
        <v>21</v>
      </c>
      <c r="BE26" s="216">
        <v>0</v>
      </c>
      <c r="BF26" s="216">
        <v>0</v>
      </c>
      <c r="BG26" s="216">
        <v>0</v>
      </c>
      <c r="BH26" s="216">
        <v>0</v>
      </c>
      <c r="BI26" s="1343">
        <v>0</v>
      </c>
      <c r="BJ26" s="918">
        <v>0</v>
      </c>
      <c r="BL26" s="1347">
        <v>11</v>
      </c>
      <c r="BM26" s="227" t="s">
        <v>21</v>
      </c>
      <c r="BN26" s="216">
        <v>1</v>
      </c>
      <c r="BO26" s="216">
        <v>2</v>
      </c>
      <c r="BP26" s="216">
        <v>9</v>
      </c>
      <c r="BQ26" s="216">
        <v>0</v>
      </c>
      <c r="BR26" s="1343">
        <v>0</v>
      </c>
      <c r="BS26" s="918">
        <v>0</v>
      </c>
      <c r="BT26" s="121"/>
      <c r="BU26" s="1347">
        <v>11</v>
      </c>
      <c r="BV26" s="227" t="s">
        <v>21</v>
      </c>
      <c r="BW26" s="216">
        <v>8</v>
      </c>
      <c r="BX26" s="216">
        <v>22</v>
      </c>
      <c r="BY26" s="216">
        <v>25</v>
      </c>
      <c r="BZ26" s="216">
        <v>1</v>
      </c>
      <c r="CA26" s="1343">
        <v>2</v>
      </c>
      <c r="CB26" s="1135">
        <v>3</v>
      </c>
      <c r="CC26" s="121"/>
      <c r="CD26" s="1347">
        <v>11</v>
      </c>
      <c r="CE26" s="227" t="s">
        <v>21</v>
      </c>
      <c r="CF26" s="216">
        <v>8</v>
      </c>
      <c r="CG26" s="216">
        <v>22</v>
      </c>
      <c r="CH26" s="216">
        <v>25</v>
      </c>
      <c r="CI26" s="216">
        <v>1</v>
      </c>
      <c r="CJ26" s="1343">
        <v>2</v>
      </c>
      <c r="CK26" s="918">
        <v>3</v>
      </c>
      <c r="CM26" s="1347">
        <v>11</v>
      </c>
      <c r="CN26" s="227" t="s">
        <v>21</v>
      </c>
      <c r="CO26" s="216">
        <v>0</v>
      </c>
      <c r="CP26" s="216">
        <v>0</v>
      </c>
      <c r="CQ26" s="216">
        <v>0</v>
      </c>
      <c r="CR26" s="216">
        <v>0</v>
      </c>
      <c r="CS26" s="1343">
        <v>0</v>
      </c>
      <c r="CT26" s="918">
        <v>0</v>
      </c>
      <c r="CU26" s="204"/>
      <c r="CV26" s="1347">
        <v>11</v>
      </c>
      <c r="CW26" s="227" t="s">
        <v>21</v>
      </c>
      <c r="CX26" s="216">
        <v>7</v>
      </c>
      <c r="CY26" s="216">
        <v>24</v>
      </c>
      <c r="CZ26" s="216">
        <v>2520</v>
      </c>
      <c r="DA26" s="216">
        <v>5</v>
      </c>
      <c r="DB26" s="1343">
        <v>57</v>
      </c>
      <c r="DC26" s="918">
        <v>3510</v>
      </c>
      <c r="DE26" s="1347">
        <v>11</v>
      </c>
      <c r="DF26" s="227" t="s">
        <v>21</v>
      </c>
      <c r="DG26" s="216">
        <v>7</v>
      </c>
      <c r="DH26" s="899" t="s">
        <v>111</v>
      </c>
      <c r="DI26" s="216">
        <v>1557</v>
      </c>
      <c r="DJ26" s="216">
        <v>3</v>
      </c>
      <c r="DK26" s="899" t="s">
        <v>111</v>
      </c>
      <c r="DL26" s="918">
        <v>510</v>
      </c>
      <c r="DN26" s="1347">
        <v>11</v>
      </c>
      <c r="DO26" s="227" t="s">
        <v>21</v>
      </c>
      <c r="DP26" s="216">
        <v>7</v>
      </c>
      <c r="DQ26" s="899" t="s">
        <v>111</v>
      </c>
      <c r="DR26" s="216">
        <v>318</v>
      </c>
      <c r="DS26" s="216">
        <v>3</v>
      </c>
      <c r="DT26" s="899" t="s">
        <v>111</v>
      </c>
      <c r="DU26" s="918">
        <v>62</v>
      </c>
      <c r="DW26" s="1347">
        <v>11</v>
      </c>
      <c r="DX26" s="227" t="s">
        <v>21</v>
      </c>
      <c r="DY26" s="216">
        <v>7</v>
      </c>
      <c r="DZ26" s="899" t="s">
        <v>111</v>
      </c>
      <c r="EA26" s="216">
        <v>736</v>
      </c>
      <c r="EB26" s="216">
        <v>3</v>
      </c>
      <c r="EC26" s="899" t="s">
        <v>111</v>
      </c>
      <c r="ED26" s="918">
        <v>277</v>
      </c>
      <c r="EF26" s="1347">
        <v>11</v>
      </c>
      <c r="EG26" s="227" t="s">
        <v>21</v>
      </c>
      <c r="EH26" s="216">
        <v>7</v>
      </c>
      <c r="EI26" s="899" t="s">
        <v>111</v>
      </c>
      <c r="EJ26" s="216">
        <v>503</v>
      </c>
      <c r="EK26" s="216">
        <v>3</v>
      </c>
      <c r="EL26" s="899" t="s">
        <v>111</v>
      </c>
      <c r="EM26" s="918">
        <v>171</v>
      </c>
      <c r="EN26" s="1671"/>
      <c r="EO26" s="1347">
        <v>11</v>
      </c>
      <c r="EP26" s="227" t="s">
        <v>21</v>
      </c>
      <c r="EQ26" s="216">
        <v>43</v>
      </c>
      <c r="ER26" s="216">
        <v>1380</v>
      </c>
      <c r="ES26" s="216">
        <v>1920</v>
      </c>
      <c r="ET26" s="216">
        <v>37</v>
      </c>
      <c r="EU26" s="1343">
        <v>811</v>
      </c>
      <c r="EV26" s="918">
        <v>1209</v>
      </c>
      <c r="EW26" s="1671"/>
      <c r="EX26" s="1347">
        <v>11</v>
      </c>
      <c r="EY26" s="227" t="s">
        <v>21</v>
      </c>
      <c r="EZ26" s="216">
        <v>3</v>
      </c>
      <c r="FA26" s="216">
        <v>331</v>
      </c>
      <c r="FB26" s="216">
        <v>352</v>
      </c>
      <c r="FC26" s="216">
        <v>19</v>
      </c>
      <c r="FD26" s="1343">
        <v>420</v>
      </c>
      <c r="FE26" s="918">
        <v>683</v>
      </c>
      <c r="FG26" s="1347">
        <v>11</v>
      </c>
      <c r="FH26" s="227" t="s">
        <v>21</v>
      </c>
      <c r="FI26" s="216">
        <v>3</v>
      </c>
      <c r="FJ26" s="216">
        <v>331</v>
      </c>
      <c r="FK26" s="216">
        <v>352</v>
      </c>
      <c r="FL26" s="216">
        <v>19</v>
      </c>
      <c r="FM26" s="1343">
        <v>420</v>
      </c>
      <c r="FN26" s="918">
        <v>683</v>
      </c>
      <c r="FP26" s="1347">
        <v>11</v>
      </c>
      <c r="FQ26" s="227" t="s">
        <v>21</v>
      </c>
      <c r="FR26" s="216">
        <v>0</v>
      </c>
      <c r="FS26" s="216">
        <v>0</v>
      </c>
      <c r="FT26" s="216">
        <v>0</v>
      </c>
      <c r="FU26" s="216">
        <v>0</v>
      </c>
      <c r="FV26" s="1343">
        <v>0</v>
      </c>
      <c r="FW26" s="918">
        <v>0</v>
      </c>
      <c r="FY26" s="1347">
        <v>11</v>
      </c>
      <c r="FZ26" s="227" t="s">
        <v>21</v>
      </c>
      <c r="GA26" s="216">
        <v>1</v>
      </c>
      <c r="GB26" s="216">
        <v>114</v>
      </c>
      <c r="GC26" s="216">
        <v>317</v>
      </c>
      <c r="GD26" s="216">
        <v>4</v>
      </c>
      <c r="GE26" s="1344">
        <v>34</v>
      </c>
      <c r="GF26" s="918">
        <v>55</v>
      </c>
      <c r="GH26" s="1347">
        <v>11</v>
      </c>
      <c r="GI26" s="227" t="s">
        <v>21</v>
      </c>
      <c r="GJ26" s="216">
        <v>21</v>
      </c>
      <c r="GK26" s="216">
        <v>156</v>
      </c>
      <c r="GL26" s="216">
        <v>172</v>
      </c>
      <c r="GM26" s="216">
        <v>5</v>
      </c>
      <c r="GN26" s="1343">
        <v>41</v>
      </c>
      <c r="GO26" s="918">
        <v>44</v>
      </c>
      <c r="GQ26" s="1347">
        <v>11</v>
      </c>
      <c r="GR26" s="227" t="s">
        <v>21</v>
      </c>
      <c r="GS26" s="216">
        <v>10</v>
      </c>
      <c r="GT26" s="216">
        <v>670</v>
      </c>
      <c r="GU26" s="216">
        <v>883</v>
      </c>
      <c r="GV26" s="216">
        <v>6</v>
      </c>
      <c r="GW26" s="1343">
        <v>223</v>
      </c>
      <c r="GX26" s="918">
        <v>303</v>
      </c>
      <c r="GY26" s="1311"/>
      <c r="GZ26" s="1347">
        <v>11</v>
      </c>
      <c r="HA26" s="227" t="s">
        <v>21</v>
      </c>
      <c r="HB26" s="216">
        <v>8</v>
      </c>
      <c r="HC26" s="216">
        <v>545</v>
      </c>
      <c r="HD26" s="216">
        <v>762</v>
      </c>
      <c r="HE26" s="216">
        <v>3</v>
      </c>
      <c r="HF26" s="1343">
        <v>194</v>
      </c>
      <c r="HG26" s="918">
        <v>272</v>
      </c>
      <c r="HI26" s="1347">
        <v>11</v>
      </c>
      <c r="HJ26" s="227" t="s">
        <v>21</v>
      </c>
      <c r="HK26" s="216">
        <v>1</v>
      </c>
      <c r="HL26" s="899" t="s">
        <v>111</v>
      </c>
      <c r="HM26" s="216">
        <v>488</v>
      </c>
      <c r="HN26" s="216">
        <v>0</v>
      </c>
      <c r="HO26" s="899" t="s">
        <v>111</v>
      </c>
      <c r="HP26" s="918">
        <v>0</v>
      </c>
      <c r="HR26" s="1347">
        <v>11</v>
      </c>
      <c r="HS26" s="227" t="s">
        <v>21</v>
      </c>
      <c r="HT26" s="216">
        <v>1</v>
      </c>
      <c r="HU26" s="899" t="s">
        <v>111</v>
      </c>
      <c r="HV26" s="216">
        <v>115</v>
      </c>
      <c r="HW26" s="216">
        <v>0</v>
      </c>
      <c r="HX26" s="899" t="s">
        <v>111</v>
      </c>
      <c r="HY26" s="918">
        <v>0</v>
      </c>
      <c r="IA26" s="1340"/>
      <c r="IB26" s="1341"/>
      <c r="IC26" s="1311"/>
      <c r="ID26" s="1311"/>
      <c r="IE26" s="1311"/>
      <c r="IF26" s="1311"/>
      <c r="IG26" s="1311"/>
      <c r="IH26" s="1311"/>
      <c r="II26" s="1311"/>
      <c r="IJ26" s="1311"/>
      <c r="IK26" s="1311"/>
      <c r="IL26" s="1341"/>
      <c r="IM26" s="1340"/>
    </row>
    <row r="27" spans="1:247" s="1338" customFormat="1" ht="26.25">
      <c r="A27" s="1342">
        <v>12</v>
      </c>
      <c r="B27" s="225" t="s">
        <v>22</v>
      </c>
      <c r="C27" s="216">
        <v>48</v>
      </c>
      <c r="D27" s="216">
        <v>5109</v>
      </c>
      <c r="E27" s="216">
        <v>5726</v>
      </c>
      <c r="F27" s="216">
        <v>36</v>
      </c>
      <c r="G27" s="1343">
        <v>2828</v>
      </c>
      <c r="H27" s="918">
        <v>3134</v>
      </c>
      <c r="I27" s="1668"/>
      <c r="J27" s="1342">
        <v>12</v>
      </c>
      <c r="K27" s="225" t="s">
        <v>22</v>
      </c>
      <c r="L27" s="216">
        <v>5</v>
      </c>
      <c r="M27" s="216">
        <v>201</v>
      </c>
      <c r="N27" s="216">
        <v>278</v>
      </c>
      <c r="O27" s="216">
        <v>10</v>
      </c>
      <c r="P27" s="1343">
        <v>335</v>
      </c>
      <c r="Q27" s="918">
        <v>479</v>
      </c>
      <c r="R27" s="1668"/>
      <c r="S27" s="1342">
        <v>12</v>
      </c>
      <c r="T27" s="225" t="s">
        <v>22</v>
      </c>
      <c r="U27" s="216">
        <v>2</v>
      </c>
      <c r="V27" s="216">
        <v>24</v>
      </c>
      <c r="W27" s="216">
        <v>59</v>
      </c>
      <c r="X27" s="216">
        <v>1</v>
      </c>
      <c r="Y27" s="1343">
        <v>10</v>
      </c>
      <c r="Z27" s="918">
        <v>29</v>
      </c>
      <c r="AB27" s="1342">
        <v>12</v>
      </c>
      <c r="AC27" s="225" t="s">
        <v>22</v>
      </c>
      <c r="AD27" s="216">
        <v>3</v>
      </c>
      <c r="AE27" s="216">
        <v>175</v>
      </c>
      <c r="AF27" s="216">
        <v>156</v>
      </c>
      <c r="AG27" s="216">
        <v>10</v>
      </c>
      <c r="AH27" s="1343">
        <v>355</v>
      </c>
      <c r="AI27" s="918">
        <v>479</v>
      </c>
      <c r="AK27" s="1342">
        <v>12</v>
      </c>
      <c r="AL27" s="225" t="s">
        <v>22</v>
      </c>
      <c r="AM27" s="216">
        <v>0</v>
      </c>
      <c r="AN27" s="216">
        <v>0</v>
      </c>
      <c r="AO27" s="216">
        <v>0</v>
      </c>
      <c r="AP27" s="216">
        <v>0</v>
      </c>
      <c r="AQ27" s="1343">
        <v>0</v>
      </c>
      <c r="AR27" s="918">
        <v>0</v>
      </c>
      <c r="AT27" s="1342">
        <v>12</v>
      </c>
      <c r="AU27" s="225" t="s">
        <v>22</v>
      </c>
      <c r="AV27" s="216">
        <v>0</v>
      </c>
      <c r="AW27" s="216">
        <v>0</v>
      </c>
      <c r="AX27" s="216">
        <v>0</v>
      </c>
      <c r="AY27" s="216">
        <v>0</v>
      </c>
      <c r="AZ27" s="1343">
        <v>0</v>
      </c>
      <c r="BA27" s="918">
        <v>0</v>
      </c>
      <c r="BC27" s="1342">
        <v>12</v>
      </c>
      <c r="BD27" s="225" t="s">
        <v>22</v>
      </c>
      <c r="BE27" s="216">
        <v>2</v>
      </c>
      <c r="BF27" s="216">
        <v>26</v>
      </c>
      <c r="BG27" s="216">
        <v>122</v>
      </c>
      <c r="BH27" s="216">
        <v>0</v>
      </c>
      <c r="BI27" s="1343">
        <v>0</v>
      </c>
      <c r="BJ27" s="918">
        <v>0</v>
      </c>
      <c r="BL27" s="1342">
        <v>12</v>
      </c>
      <c r="BM27" s="225" t="s">
        <v>22</v>
      </c>
      <c r="BN27" s="216">
        <v>0</v>
      </c>
      <c r="BO27" s="216">
        <v>0</v>
      </c>
      <c r="BP27" s="216">
        <v>0</v>
      </c>
      <c r="BQ27" s="216">
        <v>0</v>
      </c>
      <c r="BR27" s="1343">
        <v>0</v>
      </c>
      <c r="BS27" s="918">
        <v>0</v>
      </c>
      <c r="BT27" s="121"/>
      <c r="BU27" s="1342">
        <v>12</v>
      </c>
      <c r="BV27" s="225" t="s">
        <v>22</v>
      </c>
      <c r="BW27" s="216">
        <v>12</v>
      </c>
      <c r="BX27" s="216">
        <v>62</v>
      </c>
      <c r="BY27" s="216">
        <v>71</v>
      </c>
      <c r="BZ27" s="216">
        <v>11</v>
      </c>
      <c r="CA27" s="1343">
        <v>20</v>
      </c>
      <c r="CB27" s="918">
        <v>23</v>
      </c>
      <c r="CC27" s="121"/>
      <c r="CD27" s="1342">
        <v>12</v>
      </c>
      <c r="CE27" s="225" t="s">
        <v>22</v>
      </c>
      <c r="CF27" s="216">
        <v>12</v>
      </c>
      <c r="CG27" s="216">
        <v>62</v>
      </c>
      <c r="CH27" s="216">
        <v>71</v>
      </c>
      <c r="CI27" s="216">
        <v>8</v>
      </c>
      <c r="CJ27" s="1343">
        <v>8</v>
      </c>
      <c r="CK27" s="918">
        <v>8</v>
      </c>
      <c r="CM27" s="1342">
        <v>12</v>
      </c>
      <c r="CN27" s="225" t="s">
        <v>22</v>
      </c>
      <c r="CO27" s="216">
        <v>0</v>
      </c>
      <c r="CP27" s="216">
        <v>0</v>
      </c>
      <c r="CQ27" s="216">
        <v>0</v>
      </c>
      <c r="CR27" s="216">
        <v>3</v>
      </c>
      <c r="CS27" s="1343">
        <v>12</v>
      </c>
      <c r="CT27" s="918">
        <v>15</v>
      </c>
      <c r="CU27" s="204"/>
      <c r="CV27" s="1342">
        <v>12</v>
      </c>
      <c r="CW27" s="225" t="s">
        <v>22</v>
      </c>
      <c r="CX27" s="216">
        <v>9</v>
      </c>
      <c r="CY27" s="216">
        <v>114</v>
      </c>
      <c r="CZ27" s="216">
        <v>1447</v>
      </c>
      <c r="DA27" s="216">
        <v>1</v>
      </c>
      <c r="DB27" s="1343">
        <v>10</v>
      </c>
      <c r="DC27" s="918">
        <v>17</v>
      </c>
      <c r="DE27" s="1342">
        <v>12</v>
      </c>
      <c r="DF27" s="225" t="s">
        <v>22</v>
      </c>
      <c r="DG27" s="216">
        <v>4</v>
      </c>
      <c r="DH27" s="899" t="s">
        <v>111</v>
      </c>
      <c r="DI27" s="216">
        <v>1704</v>
      </c>
      <c r="DJ27" s="216">
        <v>4</v>
      </c>
      <c r="DK27" s="899" t="s">
        <v>111</v>
      </c>
      <c r="DL27" s="918">
        <v>883</v>
      </c>
      <c r="DN27" s="1342">
        <v>12</v>
      </c>
      <c r="DO27" s="225" t="s">
        <v>22</v>
      </c>
      <c r="DP27" s="216">
        <v>1</v>
      </c>
      <c r="DQ27" s="899" t="s">
        <v>111</v>
      </c>
      <c r="DR27" s="216">
        <v>344</v>
      </c>
      <c r="DS27" s="216">
        <v>2</v>
      </c>
      <c r="DT27" s="899" t="s">
        <v>111</v>
      </c>
      <c r="DU27" s="918">
        <v>265</v>
      </c>
      <c r="DW27" s="1342">
        <v>12</v>
      </c>
      <c r="DX27" s="225" t="s">
        <v>22</v>
      </c>
      <c r="DY27" s="216">
        <v>1</v>
      </c>
      <c r="DZ27" s="899" t="s">
        <v>111</v>
      </c>
      <c r="EA27" s="216">
        <v>439</v>
      </c>
      <c r="EB27" s="216">
        <v>2</v>
      </c>
      <c r="EC27" s="899" t="s">
        <v>111</v>
      </c>
      <c r="ED27" s="918">
        <v>330</v>
      </c>
      <c r="EF27" s="1342">
        <v>12</v>
      </c>
      <c r="EG27" s="225" t="s">
        <v>22</v>
      </c>
      <c r="EH27" s="216">
        <v>0</v>
      </c>
      <c r="EI27" s="899" t="s">
        <v>111</v>
      </c>
      <c r="EJ27" s="216">
        <v>921</v>
      </c>
      <c r="EK27" s="216">
        <v>2</v>
      </c>
      <c r="EL27" s="899" t="s">
        <v>111</v>
      </c>
      <c r="EM27" s="918">
        <v>288</v>
      </c>
      <c r="EN27" s="1671"/>
      <c r="EO27" s="1342">
        <v>12</v>
      </c>
      <c r="EP27" s="225" t="s">
        <v>22</v>
      </c>
      <c r="EQ27" s="216">
        <v>76</v>
      </c>
      <c r="ER27" s="216">
        <v>2655</v>
      </c>
      <c r="ES27" s="216">
        <v>3819</v>
      </c>
      <c r="ET27" s="216">
        <v>64</v>
      </c>
      <c r="EU27" s="1343">
        <v>3096</v>
      </c>
      <c r="EV27" s="918">
        <v>3417</v>
      </c>
      <c r="EW27" s="1671"/>
      <c r="EX27" s="1342">
        <v>12</v>
      </c>
      <c r="EY27" s="225" t="s">
        <v>22</v>
      </c>
      <c r="EZ27" s="216">
        <v>9</v>
      </c>
      <c r="FA27" s="216">
        <v>340</v>
      </c>
      <c r="FB27" s="216">
        <v>444</v>
      </c>
      <c r="FC27" s="216">
        <v>57</v>
      </c>
      <c r="FD27" s="1343">
        <v>2899</v>
      </c>
      <c r="FE27" s="918">
        <v>3012</v>
      </c>
      <c r="FG27" s="1342">
        <v>12</v>
      </c>
      <c r="FH27" s="225" t="s">
        <v>22</v>
      </c>
      <c r="FI27" s="216">
        <v>8</v>
      </c>
      <c r="FJ27" s="216">
        <v>288</v>
      </c>
      <c r="FK27" s="216">
        <v>387</v>
      </c>
      <c r="FL27" s="216">
        <v>56</v>
      </c>
      <c r="FM27" s="1343">
        <v>2834</v>
      </c>
      <c r="FN27" s="918">
        <v>2942</v>
      </c>
      <c r="FP27" s="1342">
        <v>12</v>
      </c>
      <c r="FQ27" s="225" t="s">
        <v>22</v>
      </c>
      <c r="FR27" s="216">
        <v>3</v>
      </c>
      <c r="FS27" s="216">
        <v>129</v>
      </c>
      <c r="FT27" s="216">
        <v>219</v>
      </c>
      <c r="FU27" s="216">
        <v>1</v>
      </c>
      <c r="FV27" s="1343">
        <v>65</v>
      </c>
      <c r="FW27" s="918">
        <v>70</v>
      </c>
      <c r="FY27" s="1342">
        <v>12</v>
      </c>
      <c r="FZ27" s="225" t="s">
        <v>22</v>
      </c>
      <c r="GA27" s="216">
        <v>5</v>
      </c>
      <c r="GB27" s="216">
        <v>218</v>
      </c>
      <c r="GC27" s="216">
        <v>453</v>
      </c>
      <c r="GD27" s="216">
        <v>1</v>
      </c>
      <c r="GE27" s="1344">
        <v>12</v>
      </c>
      <c r="GF27" s="918">
        <v>22</v>
      </c>
      <c r="GH27" s="1342">
        <v>12</v>
      </c>
      <c r="GI27" s="225" t="s">
        <v>22</v>
      </c>
      <c r="GJ27" s="216">
        <v>25</v>
      </c>
      <c r="GK27" s="216">
        <v>187</v>
      </c>
      <c r="GL27" s="216">
        <v>204</v>
      </c>
      <c r="GM27" s="216">
        <v>1</v>
      </c>
      <c r="GN27" s="1343">
        <v>6</v>
      </c>
      <c r="GO27" s="918">
        <v>6</v>
      </c>
      <c r="GQ27" s="1342">
        <v>12</v>
      </c>
      <c r="GR27" s="225" t="s">
        <v>22</v>
      </c>
      <c r="GS27" s="216">
        <v>21</v>
      </c>
      <c r="GT27" s="216">
        <v>937</v>
      </c>
      <c r="GU27" s="216">
        <v>1347</v>
      </c>
      <c r="GV27" s="216">
        <v>4</v>
      </c>
      <c r="GW27" s="1343">
        <v>156</v>
      </c>
      <c r="GX27" s="918">
        <v>341</v>
      </c>
      <c r="GY27" s="1311"/>
      <c r="GZ27" s="1342">
        <v>12</v>
      </c>
      <c r="HA27" s="225" t="s">
        <v>22</v>
      </c>
      <c r="HB27" s="216">
        <v>16</v>
      </c>
      <c r="HC27" s="216">
        <v>973</v>
      </c>
      <c r="HD27" s="216">
        <v>1371</v>
      </c>
      <c r="HE27" s="216">
        <v>1</v>
      </c>
      <c r="HF27" s="1343">
        <v>23</v>
      </c>
      <c r="HG27" s="918">
        <v>36</v>
      </c>
      <c r="HI27" s="1342">
        <v>12</v>
      </c>
      <c r="HJ27" s="225" t="s">
        <v>22</v>
      </c>
      <c r="HK27" s="216">
        <v>3</v>
      </c>
      <c r="HL27" s="899" t="s">
        <v>111</v>
      </c>
      <c r="HM27" s="216">
        <v>816</v>
      </c>
      <c r="HN27" s="216">
        <v>0</v>
      </c>
      <c r="HO27" s="899" t="s">
        <v>111</v>
      </c>
      <c r="HP27" s="918">
        <v>0</v>
      </c>
      <c r="HR27" s="1342">
        <v>12</v>
      </c>
      <c r="HS27" s="225" t="s">
        <v>22</v>
      </c>
      <c r="HT27" s="216">
        <v>3</v>
      </c>
      <c r="HU27" s="899" t="s">
        <v>111</v>
      </c>
      <c r="HV27" s="216">
        <v>816</v>
      </c>
      <c r="HW27" s="216">
        <v>0</v>
      </c>
      <c r="HX27" s="899" t="s">
        <v>111</v>
      </c>
      <c r="HY27" s="918">
        <v>0</v>
      </c>
      <c r="IA27" s="1345"/>
      <c r="IB27" s="1346"/>
      <c r="IC27" s="1311"/>
      <c r="ID27" s="1311"/>
      <c r="IE27" s="1311"/>
      <c r="IF27" s="1311"/>
      <c r="IG27" s="1311"/>
      <c r="IH27" s="1311"/>
      <c r="II27" s="1311"/>
      <c r="IJ27" s="1311"/>
      <c r="IK27" s="1311"/>
      <c r="IL27" s="1341"/>
      <c r="IM27" s="1345"/>
    </row>
    <row r="28" spans="1:247" s="1338" customFormat="1" ht="26.25">
      <c r="A28" s="1347">
        <v>13</v>
      </c>
      <c r="B28" s="227" t="s">
        <v>23</v>
      </c>
      <c r="C28" s="216">
        <v>23</v>
      </c>
      <c r="D28" s="216">
        <v>2867</v>
      </c>
      <c r="E28" s="216">
        <v>2818</v>
      </c>
      <c r="F28" s="216">
        <v>7</v>
      </c>
      <c r="G28" s="1343">
        <v>372</v>
      </c>
      <c r="H28" s="918">
        <v>351</v>
      </c>
      <c r="I28" s="1668"/>
      <c r="J28" s="1347">
        <v>13</v>
      </c>
      <c r="K28" s="227" t="s">
        <v>23</v>
      </c>
      <c r="L28" s="216">
        <v>5</v>
      </c>
      <c r="M28" s="216">
        <v>135</v>
      </c>
      <c r="N28" s="216">
        <v>113</v>
      </c>
      <c r="O28" s="216">
        <v>1</v>
      </c>
      <c r="P28" s="1343">
        <v>45</v>
      </c>
      <c r="Q28" s="918">
        <v>11</v>
      </c>
      <c r="R28" s="1668"/>
      <c r="S28" s="1347">
        <v>13</v>
      </c>
      <c r="T28" s="227" t="s">
        <v>23</v>
      </c>
      <c r="U28" s="216">
        <v>0</v>
      </c>
      <c r="V28" s="216">
        <v>0</v>
      </c>
      <c r="W28" s="216">
        <v>0</v>
      </c>
      <c r="X28" s="216">
        <v>0</v>
      </c>
      <c r="Y28" s="1343">
        <v>0</v>
      </c>
      <c r="Z28" s="918">
        <v>0</v>
      </c>
      <c r="AB28" s="1347">
        <v>13</v>
      </c>
      <c r="AC28" s="227" t="s">
        <v>23</v>
      </c>
      <c r="AD28" s="216">
        <v>5</v>
      </c>
      <c r="AE28" s="216">
        <v>135</v>
      </c>
      <c r="AF28" s="216">
        <v>113</v>
      </c>
      <c r="AG28" s="216">
        <v>0</v>
      </c>
      <c r="AH28" s="1343">
        <v>0</v>
      </c>
      <c r="AI28" s="918">
        <v>0</v>
      </c>
      <c r="AK28" s="1347">
        <v>13</v>
      </c>
      <c r="AL28" s="227" t="s">
        <v>23</v>
      </c>
      <c r="AM28" s="216">
        <v>0</v>
      </c>
      <c r="AN28" s="216">
        <v>0</v>
      </c>
      <c r="AO28" s="216">
        <v>0</v>
      </c>
      <c r="AP28" s="216">
        <v>0</v>
      </c>
      <c r="AQ28" s="1343">
        <v>0</v>
      </c>
      <c r="AR28" s="918">
        <v>0</v>
      </c>
      <c r="AT28" s="1347">
        <v>13</v>
      </c>
      <c r="AU28" s="227" t="s">
        <v>23</v>
      </c>
      <c r="AV28" s="216">
        <v>0</v>
      </c>
      <c r="AW28" s="216">
        <v>0</v>
      </c>
      <c r="AX28" s="216">
        <v>0</v>
      </c>
      <c r="AY28" s="216">
        <v>1</v>
      </c>
      <c r="AZ28" s="1343">
        <v>45</v>
      </c>
      <c r="BA28" s="918">
        <v>11</v>
      </c>
      <c r="BC28" s="1347">
        <v>13</v>
      </c>
      <c r="BD28" s="227" t="s">
        <v>23</v>
      </c>
      <c r="BE28" s="216">
        <v>0</v>
      </c>
      <c r="BF28" s="216">
        <v>0</v>
      </c>
      <c r="BG28" s="216">
        <v>0</v>
      </c>
      <c r="BH28" s="216">
        <v>0</v>
      </c>
      <c r="BI28" s="1343">
        <v>0</v>
      </c>
      <c r="BJ28" s="918">
        <v>0</v>
      </c>
      <c r="BL28" s="1347">
        <v>13</v>
      </c>
      <c r="BM28" s="227" t="s">
        <v>23</v>
      </c>
      <c r="BN28" s="216">
        <v>1</v>
      </c>
      <c r="BO28" s="216">
        <v>15</v>
      </c>
      <c r="BP28" s="216">
        <v>30</v>
      </c>
      <c r="BQ28" s="216">
        <v>0</v>
      </c>
      <c r="BR28" s="1343">
        <v>0</v>
      </c>
      <c r="BS28" s="918">
        <v>0</v>
      </c>
      <c r="BT28" s="121"/>
      <c r="BU28" s="1347">
        <v>13</v>
      </c>
      <c r="BV28" s="227" t="s">
        <v>23</v>
      </c>
      <c r="BW28" s="216">
        <v>6</v>
      </c>
      <c r="BX28" s="216">
        <v>18</v>
      </c>
      <c r="BY28" s="216">
        <v>13</v>
      </c>
      <c r="BZ28" s="216">
        <v>0</v>
      </c>
      <c r="CA28" s="1343">
        <v>0</v>
      </c>
      <c r="CB28" s="918">
        <v>0</v>
      </c>
      <c r="CC28" s="121"/>
      <c r="CD28" s="1347">
        <v>13</v>
      </c>
      <c r="CE28" s="227" t="s">
        <v>23</v>
      </c>
      <c r="CF28" s="216">
        <v>5</v>
      </c>
      <c r="CG28" s="216">
        <v>15</v>
      </c>
      <c r="CH28" s="216">
        <v>10</v>
      </c>
      <c r="CI28" s="216">
        <v>0</v>
      </c>
      <c r="CJ28" s="1343">
        <v>0</v>
      </c>
      <c r="CK28" s="918">
        <v>0</v>
      </c>
      <c r="CM28" s="1347">
        <v>13</v>
      </c>
      <c r="CN28" s="227" t="s">
        <v>23</v>
      </c>
      <c r="CO28" s="216">
        <v>1</v>
      </c>
      <c r="CP28" s="216">
        <v>3</v>
      </c>
      <c r="CQ28" s="216">
        <v>3</v>
      </c>
      <c r="CR28" s="216">
        <v>0</v>
      </c>
      <c r="CS28" s="1343">
        <v>0</v>
      </c>
      <c r="CT28" s="918">
        <v>0</v>
      </c>
      <c r="CU28" s="204"/>
      <c r="CV28" s="1347">
        <v>13</v>
      </c>
      <c r="CW28" s="227" t="s">
        <v>23</v>
      </c>
      <c r="CX28" s="216">
        <v>7</v>
      </c>
      <c r="CY28" s="216">
        <v>0</v>
      </c>
      <c r="CZ28" s="216">
        <v>1437</v>
      </c>
      <c r="DA28" s="216">
        <v>0</v>
      </c>
      <c r="DB28" s="1343">
        <v>0</v>
      </c>
      <c r="DC28" s="918">
        <v>0</v>
      </c>
      <c r="DE28" s="1347">
        <v>13</v>
      </c>
      <c r="DF28" s="227" t="s">
        <v>23</v>
      </c>
      <c r="DG28" s="216">
        <v>1</v>
      </c>
      <c r="DH28" s="899" t="s">
        <v>111</v>
      </c>
      <c r="DI28" s="216">
        <v>120</v>
      </c>
      <c r="DJ28" s="216">
        <v>1</v>
      </c>
      <c r="DK28" s="899" t="s">
        <v>111</v>
      </c>
      <c r="DL28" s="918">
        <v>39</v>
      </c>
      <c r="DN28" s="1347">
        <v>13</v>
      </c>
      <c r="DO28" s="227" t="s">
        <v>23</v>
      </c>
      <c r="DP28" s="216">
        <v>1</v>
      </c>
      <c r="DQ28" s="899" t="s">
        <v>111</v>
      </c>
      <c r="DR28" s="216">
        <v>44</v>
      </c>
      <c r="DS28" s="216">
        <v>1</v>
      </c>
      <c r="DT28" s="899" t="s">
        <v>111</v>
      </c>
      <c r="DU28" s="918">
        <v>13</v>
      </c>
      <c r="DW28" s="1347">
        <v>13</v>
      </c>
      <c r="DX28" s="227" t="s">
        <v>23</v>
      </c>
      <c r="DY28" s="216">
        <v>1</v>
      </c>
      <c r="DZ28" s="899" t="s">
        <v>111</v>
      </c>
      <c r="EA28" s="216">
        <v>22</v>
      </c>
      <c r="EB28" s="216">
        <v>1</v>
      </c>
      <c r="EC28" s="899" t="s">
        <v>111</v>
      </c>
      <c r="ED28" s="918">
        <v>13</v>
      </c>
      <c r="EF28" s="1347">
        <v>13</v>
      </c>
      <c r="EG28" s="227" t="s">
        <v>23</v>
      </c>
      <c r="EH28" s="216">
        <v>1</v>
      </c>
      <c r="EI28" s="899" t="s">
        <v>111</v>
      </c>
      <c r="EJ28" s="216">
        <v>56</v>
      </c>
      <c r="EK28" s="216">
        <v>1</v>
      </c>
      <c r="EL28" s="899" t="s">
        <v>111</v>
      </c>
      <c r="EM28" s="918">
        <v>13</v>
      </c>
      <c r="EN28" s="1671"/>
      <c r="EO28" s="1347">
        <v>13</v>
      </c>
      <c r="EP28" s="227" t="s">
        <v>23</v>
      </c>
      <c r="EQ28" s="216">
        <v>34</v>
      </c>
      <c r="ER28" s="216">
        <v>1061</v>
      </c>
      <c r="ES28" s="216">
        <v>1650</v>
      </c>
      <c r="ET28" s="216">
        <v>6</v>
      </c>
      <c r="EU28" s="1343">
        <v>397</v>
      </c>
      <c r="EV28" s="918">
        <v>2477</v>
      </c>
      <c r="EW28" s="1671"/>
      <c r="EX28" s="1347">
        <v>13</v>
      </c>
      <c r="EY28" s="227" t="s">
        <v>23</v>
      </c>
      <c r="EZ28" s="216">
        <v>5</v>
      </c>
      <c r="FA28" s="216">
        <v>420</v>
      </c>
      <c r="FB28" s="216">
        <v>866</v>
      </c>
      <c r="FC28" s="216">
        <v>4</v>
      </c>
      <c r="FD28" s="1343">
        <v>360</v>
      </c>
      <c r="FE28" s="918">
        <v>2443</v>
      </c>
      <c r="FG28" s="1347">
        <v>13</v>
      </c>
      <c r="FH28" s="227" t="s">
        <v>23</v>
      </c>
      <c r="FI28" s="216">
        <v>4</v>
      </c>
      <c r="FJ28" s="216">
        <v>360</v>
      </c>
      <c r="FK28" s="216">
        <v>563</v>
      </c>
      <c r="FL28" s="216">
        <v>3</v>
      </c>
      <c r="FM28" s="1343">
        <v>210</v>
      </c>
      <c r="FN28" s="918">
        <v>2295</v>
      </c>
      <c r="FP28" s="1347">
        <v>13</v>
      </c>
      <c r="FQ28" s="227" t="s">
        <v>23</v>
      </c>
      <c r="FR28" s="216">
        <v>1</v>
      </c>
      <c r="FS28" s="216">
        <v>60</v>
      </c>
      <c r="FT28" s="216">
        <v>303</v>
      </c>
      <c r="FU28" s="216">
        <v>1</v>
      </c>
      <c r="FV28" s="1343">
        <v>150</v>
      </c>
      <c r="FW28" s="918">
        <v>148</v>
      </c>
      <c r="FY28" s="1347">
        <v>13</v>
      </c>
      <c r="FZ28" s="227" t="s">
        <v>23</v>
      </c>
      <c r="GA28" s="216">
        <v>1</v>
      </c>
      <c r="GB28" s="216">
        <v>37</v>
      </c>
      <c r="GC28" s="216">
        <v>65</v>
      </c>
      <c r="GD28" s="216">
        <v>0</v>
      </c>
      <c r="GE28" s="1344">
        <v>0</v>
      </c>
      <c r="GF28" s="918">
        <v>0</v>
      </c>
      <c r="GH28" s="1347">
        <v>13</v>
      </c>
      <c r="GI28" s="227" t="s">
        <v>23</v>
      </c>
      <c r="GJ28" s="216">
        <v>20</v>
      </c>
      <c r="GK28" s="216">
        <v>144</v>
      </c>
      <c r="GL28" s="216">
        <v>147</v>
      </c>
      <c r="GM28" s="216">
        <v>1</v>
      </c>
      <c r="GN28" s="1343">
        <v>7</v>
      </c>
      <c r="GO28" s="918">
        <v>5</v>
      </c>
      <c r="GQ28" s="1347">
        <v>13</v>
      </c>
      <c r="GR28" s="227" t="s">
        <v>23</v>
      </c>
      <c r="GS28" s="216">
        <v>4</v>
      </c>
      <c r="GT28" s="216">
        <v>230</v>
      </c>
      <c r="GU28" s="216">
        <v>313</v>
      </c>
      <c r="GV28" s="216">
        <v>1</v>
      </c>
      <c r="GW28" s="1343">
        <v>30</v>
      </c>
      <c r="GX28" s="918">
        <v>29</v>
      </c>
      <c r="GY28" s="1311"/>
      <c r="GZ28" s="1347">
        <v>13</v>
      </c>
      <c r="HA28" s="227" t="s">
        <v>23</v>
      </c>
      <c r="HB28" s="216">
        <v>6</v>
      </c>
      <c r="HC28" s="216">
        <v>230</v>
      </c>
      <c r="HD28" s="216">
        <v>259</v>
      </c>
      <c r="HE28" s="216">
        <v>0</v>
      </c>
      <c r="HF28" s="1343">
        <v>0</v>
      </c>
      <c r="HG28" s="918">
        <v>0</v>
      </c>
      <c r="HI28" s="1347">
        <v>13</v>
      </c>
      <c r="HJ28" s="227" t="s">
        <v>23</v>
      </c>
      <c r="HK28" s="216">
        <v>0</v>
      </c>
      <c r="HL28" s="899" t="s">
        <v>111</v>
      </c>
      <c r="HM28" s="216">
        <v>0</v>
      </c>
      <c r="HN28" s="216">
        <v>0</v>
      </c>
      <c r="HO28" s="899" t="s">
        <v>111</v>
      </c>
      <c r="HP28" s="918">
        <v>0</v>
      </c>
      <c r="HR28" s="1347">
        <v>13</v>
      </c>
      <c r="HS28" s="227" t="s">
        <v>23</v>
      </c>
      <c r="HT28" s="216">
        <v>0</v>
      </c>
      <c r="HU28" s="899" t="s">
        <v>111</v>
      </c>
      <c r="HV28" s="216">
        <v>0</v>
      </c>
      <c r="HW28" s="216">
        <v>0</v>
      </c>
      <c r="HX28" s="899" t="s">
        <v>111</v>
      </c>
      <c r="HY28" s="918">
        <v>0</v>
      </c>
      <c r="IA28" s="1340"/>
      <c r="IB28" s="1341"/>
      <c r="IC28" s="1311"/>
      <c r="ID28" s="1311"/>
      <c r="IE28" s="1311"/>
      <c r="IF28" s="1311"/>
      <c r="IG28" s="1311"/>
      <c r="IH28" s="1311"/>
      <c r="II28" s="1311"/>
      <c r="IJ28" s="1311"/>
      <c r="IK28" s="1311"/>
      <c r="IL28" s="1341"/>
      <c r="IM28" s="1340"/>
    </row>
    <row r="29" spans="1:247" s="1338" customFormat="1" ht="26.25">
      <c r="A29" s="1342">
        <v>14</v>
      </c>
      <c r="B29" s="225" t="s">
        <v>24</v>
      </c>
      <c r="C29" s="216">
        <v>28</v>
      </c>
      <c r="D29" s="216">
        <v>2996</v>
      </c>
      <c r="E29" s="216">
        <v>3063</v>
      </c>
      <c r="F29" s="216">
        <v>9</v>
      </c>
      <c r="G29" s="1343">
        <v>478</v>
      </c>
      <c r="H29" s="918">
        <v>472</v>
      </c>
      <c r="I29" s="1668"/>
      <c r="J29" s="1342">
        <v>14</v>
      </c>
      <c r="K29" s="225" t="s">
        <v>24</v>
      </c>
      <c r="L29" s="216">
        <v>10</v>
      </c>
      <c r="M29" s="216">
        <v>371</v>
      </c>
      <c r="N29" s="216">
        <v>565</v>
      </c>
      <c r="O29" s="216">
        <v>4</v>
      </c>
      <c r="P29" s="1343">
        <v>135</v>
      </c>
      <c r="Q29" s="918">
        <v>151</v>
      </c>
      <c r="R29" s="1668"/>
      <c r="S29" s="1342">
        <v>14</v>
      </c>
      <c r="T29" s="225" t="s">
        <v>24</v>
      </c>
      <c r="U29" s="216">
        <v>1</v>
      </c>
      <c r="V29" s="216">
        <v>25</v>
      </c>
      <c r="W29" s="216">
        <v>135</v>
      </c>
      <c r="X29" s="216">
        <v>0</v>
      </c>
      <c r="Y29" s="1343">
        <v>0</v>
      </c>
      <c r="Z29" s="918">
        <v>0</v>
      </c>
      <c r="AB29" s="1342">
        <v>14</v>
      </c>
      <c r="AC29" s="225" t="s">
        <v>24</v>
      </c>
      <c r="AD29" s="216">
        <v>7</v>
      </c>
      <c r="AE29" s="216">
        <v>314</v>
      </c>
      <c r="AF29" s="216">
        <v>332</v>
      </c>
      <c r="AG29" s="216">
        <v>4</v>
      </c>
      <c r="AH29" s="1343">
        <v>135</v>
      </c>
      <c r="AI29" s="918">
        <v>151</v>
      </c>
      <c r="AK29" s="1342">
        <v>14</v>
      </c>
      <c r="AL29" s="225" t="s">
        <v>24</v>
      </c>
      <c r="AM29" s="216">
        <v>0</v>
      </c>
      <c r="AN29" s="216">
        <v>0</v>
      </c>
      <c r="AO29" s="216">
        <v>0</v>
      </c>
      <c r="AP29" s="216">
        <v>0</v>
      </c>
      <c r="AQ29" s="1343">
        <v>0</v>
      </c>
      <c r="AR29" s="918">
        <v>0</v>
      </c>
      <c r="AT29" s="1342">
        <v>14</v>
      </c>
      <c r="AU29" s="225" t="s">
        <v>24</v>
      </c>
      <c r="AV29" s="216">
        <v>0</v>
      </c>
      <c r="AW29" s="216">
        <v>0</v>
      </c>
      <c r="AX29" s="216">
        <v>0</v>
      </c>
      <c r="AY29" s="216">
        <v>0</v>
      </c>
      <c r="AZ29" s="1343">
        <v>0</v>
      </c>
      <c r="BA29" s="918">
        <v>0</v>
      </c>
      <c r="BC29" s="1342">
        <v>14</v>
      </c>
      <c r="BD29" s="225" t="s">
        <v>24</v>
      </c>
      <c r="BE29" s="216">
        <v>3</v>
      </c>
      <c r="BF29" s="216">
        <v>57</v>
      </c>
      <c r="BG29" s="216">
        <v>233</v>
      </c>
      <c r="BH29" s="216">
        <v>0</v>
      </c>
      <c r="BI29" s="1343">
        <v>0</v>
      </c>
      <c r="BJ29" s="918">
        <v>0</v>
      </c>
      <c r="BL29" s="1342">
        <v>14</v>
      </c>
      <c r="BM29" s="225" t="s">
        <v>24</v>
      </c>
      <c r="BN29" s="216">
        <v>0</v>
      </c>
      <c r="BO29" s="216">
        <v>0</v>
      </c>
      <c r="BP29" s="216">
        <v>0</v>
      </c>
      <c r="BQ29" s="216">
        <v>1</v>
      </c>
      <c r="BR29" s="1343">
        <v>10</v>
      </c>
      <c r="BS29" s="918">
        <v>7</v>
      </c>
      <c r="BT29" s="121"/>
      <c r="BU29" s="1342">
        <v>14</v>
      </c>
      <c r="BV29" s="225" t="s">
        <v>24</v>
      </c>
      <c r="BW29" s="216">
        <v>17</v>
      </c>
      <c r="BX29" s="216">
        <v>62</v>
      </c>
      <c r="BY29" s="216">
        <v>53</v>
      </c>
      <c r="BZ29" s="216">
        <v>2</v>
      </c>
      <c r="CA29" s="1343">
        <v>32</v>
      </c>
      <c r="CB29" s="918">
        <v>34</v>
      </c>
      <c r="CC29" s="121"/>
      <c r="CD29" s="1342">
        <v>14</v>
      </c>
      <c r="CE29" s="225" t="s">
        <v>24</v>
      </c>
      <c r="CF29" s="216">
        <v>12</v>
      </c>
      <c r="CG29" s="216">
        <v>35</v>
      </c>
      <c r="CH29" s="216">
        <v>34</v>
      </c>
      <c r="CI29" s="216">
        <v>1</v>
      </c>
      <c r="CJ29" s="1343">
        <v>1</v>
      </c>
      <c r="CK29" s="918">
        <v>3</v>
      </c>
      <c r="CM29" s="1342">
        <v>14</v>
      </c>
      <c r="CN29" s="225" t="s">
        <v>24</v>
      </c>
      <c r="CO29" s="216">
        <v>1</v>
      </c>
      <c r="CP29" s="216">
        <v>6</v>
      </c>
      <c r="CQ29" s="216">
        <v>8</v>
      </c>
      <c r="CR29" s="216">
        <v>1</v>
      </c>
      <c r="CS29" s="1343">
        <v>31</v>
      </c>
      <c r="CT29" s="918">
        <v>31</v>
      </c>
      <c r="CU29" s="204"/>
      <c r="CV29" s="1342">
        <v>14</v>
      </c>
      <c r="CW29" s="225" t="s">
        <v>24</v>
      </c>
      <c r="CX29" s="216">
        <v>11</v>
      </c>
      <c r="CY29" s="216">
        <v>81</v>
      </c>
      <c r="CZ29" s="216">
        <v>258</v>
      </c>
      <c r="DA29" s="216">
        <v>1</v>
      </c>
      <c r="DB29" s="1343">
        <v>30</v>
      </c>
      <c r="DC29" s="918">
        <v>85</v>
      </c>
      <c r="DE29" s="1342">
        <v>14</v>
      </c>
      <c r="DF29" s="225" t="s">
        <v>24</v>
      </c>
      <c r="DG29" s="216">
        <v>4</v>
      </c>
      <c r="DH29" s="899" t="s">
        <v>111</v>
      </c>
      <c r="DI29" s="216">
        <v>480</v>
      </c>
      <c r="DJ29" s="216">
        <v>4</v>
      </c>
      <c r="DK29" s="899" t="s">
        <v>111</v>
      </c>
      <c r="DL29" s="918">
        <v>795</v>
      </c>
      <c r="DN29" s="1342">
        <v>14</v>
      </c>
      <c r="DO29" s="225" t="s">
        <v>24</v>
      </c>
      <c r="DP29" s="216">
        <v>4</v>
      </c>
      <c r="DQ29" s="899" t="s">
        <v>111</v>
      </c>
      <c r="DR29" s="216">
        <v>223</v>
      </c>
      <c r="DS29" s="216">
        <v>4</v>
      </c>
      <c r="DT29" s="899" t="s">
        <v>111</v>
      </c>
      <c r="DU29" s="918">
        <v>221</v>
      </c>
      <c r="DW29" s="1342">
        <v>14</v>
      </c>
      <c r="DX29" s="225" t="s">
        <v>24</v>
      </c>
      <c r="DY29" s="216">
        <v>4</v>
      </c>
      <c r="DZ29" s="899" t="s">
        <v>111</v>
      </c>
      <c r="EA29" s="216">
        <v>163</v>
      </c>
      <c r="EB29" s="216">
        <v>4</v>
      </c>
      <c r="EC29" s="899" t="s">
        <v>111</v>
      </c>
      <c r="ED29" s="918">
        <v>326</v>
      </c>
      <c r="EF29" s="1342">
        <v>14</v>
      </c>
      <c r="EG29" s="225" t="s">
        <v>24</v>
      </c>
      <c r="EH29" s="216">
        <v>4</v>
      </c>
      <c r="EI29" s="899" t="s">
        <v>111</v>
      </c>
      <c r="EJ29" s="216">
        <v>94</v>
      </c>
      <c r="EK29" s="216">
        <v>4</v>
      </c>
      <c r="EL29" s="899" t="s">
        <v>111</v>
      </c>
      <c r="EM29" s="918">
        <v>248</v>
      </c>
      <c r="EN29" s="1671"/>
      <c r="EO29" s="1342">
        <v>14</v>
      </c>
      <c r="EP29" s="225" t="s">
        <v>24</v>
      </c>
      <c r="EQ29" s="216">
        <v>51</v>
      </c>
      <c r="ER29" s="216">
        <v>1502</v>
      </c>
      <c r="ES29" s="216">
        <v>1834</v>
      </c>
      <c r="ET29" s="216">
        <v>11</v>
      </c>
      <c r="EU29" s="1343">
        <v>329</v>
      </c>
      <c r="EV29" s="918">
        <v>387</v>
      </c>
      <c r="EW29" s="1671"/>
      <c r="EX29" s="1342">
        <v>14</v>
      </c>
      <c r="EY29" s="225" t="s">
        <v>24</v>
      </c>
      <c r="EZ29" s="216">
        <v>18</v>
      </c>
      <c r="FA29" s="216">
        <v>656</v>
      </c>
      <c r="FB29" s="216">
        <v>722</v>
      </c>
      <c r="FC29" s="216">
        <v>3</v>
      </c>
      <c r="FD29" s="1343">
        <v>100</v>
      </c>
      <c r="FE29" s="918">
        <v>128</v>
      </c>
      <c r="FG29" s="1342">
        <v>14</v>
      </c>
      <c r="FH29" s="225" t="s">
        <v>24</v>
      </c>
      <c r="FI29" s="216">
        <v>17</v>
      </c>
      <c r="FJ29" s="216">
        <v>644</v>
      </c>
      <c r="FK29" s="216">
        <v>710</v>
      </c>
      <c r="FL29" s="216">
        <v>2</v>
      </c>
      <c r="FM29" s="1343">
        <v>70</v>
      </c>
      <c r="FN29" s="918">
        <v>98</v>
      </c>
      <c r="FP29" s="1342">
        <v>14</v>
      </c>
      <c r="FQ29" s="225" t="s">
        <v>24</v>
      </c>
      <c r="FR29" s="216">
        <v>1</v>
      </c>
      <c r="FS29" s="216">
        <v>12</v>
      </c>
      <c r="FT29" s="216">
        <v>12</v>
      </c>
      <c r="FU29" s="216">
        <v>1</v>
      </c>
      <c r="FV29" s="1343">
        <v>30</v>
      </c>
      <c r="FW29" s="918">
        <v>30</v>
      </c>
      <c r="FY29" s="1342">
        <v>14</v>
      </c>
      <c r="FZ29" s="225" t="s">
        <v>24</v>
      </c>
      <c r="GA29" s="216">
        <v>2</v>
      </c>
      <c r="GB29" s="216">
        <v>60</v>
      </c>
      <c r="GC29" s="216">
        <v>174</v>
      </c>
      <c r="GD29" s="216">
        <v>0</v>
      </c>
      <c r="GE29" s="1344">
        <v>0</v>
      </c>
      <c r="GF29" s="918">
        <v>0</v>
      </c>
      <c r="GH29" s="1342">
        <v>14</v>
      </c>
      <c r="GI29" s="225" t="s">
        <v>24</v>
      </c>
      <c r="GJ29" s="216">
        <v>14</v>
      </c>
      <c r="GK29" s="216">
        <v>90</v>
      </c>
      <c r="GL29" s="216">
        <v>91</v>
      </c>
      <c r="GM29" s="216">
        <v>3</v>
      </c>
      <c r="GN29" s="1343">
        <v>22</v>
      </c>
      <c r="GO29" s="918">
        <v>22</v>
      </c>
      <c r="GQ29" s="1342">
        <v>14</v>
      </c>
      <c r="GR29" s="225" t="s">
        <v>24</v>
      </c>
      <c r="GS29" s="216">
        <v>12</v>
      </c>
      <c r="GT29" s="216">
        <v>454</v>
      </c>
      <c r="GU29" s="216">
        <v>519</v>
      </c>
      <c r="GV29" s="216">
        <v>4</v>
      </c>
      <c r="GW29" s="1343">
        <v>145</v>
      </c>
      <c r="GX29" s="918">
        <v>168</v>
      </c>
      <c r="GY29" s="1311"/>
      <c r="GZ29" s="1342">
        <v>14</v>
      </c>
      <c r="HA29" s="225" t="s">
        <v>24</v>
      </c>
      <c r="HB29" s="216">
        <v>5</v>
      </c>
      <c r="HC29" s="216">
        <v>242</v>
      </c>
      <c r="HD29" s="216">
        <v>328</v>
      </c>
      <c r="HE29" s="216">
        <v>1</v>
      </c>
      <c r="HF29" s="1343">
        <v>62</v>
      </c>
      <c r="HG29" s="918">
        <v>69</v>
      </c>
      <c r="HI29" s="1342">
        <v>14</v>
      </c>
      <c r="HJ29" s="225" t="s">
        <v>24</v>
      </c>
      <c r="HK29" s="216">
        <v>5</v>
      </c>
      <c r="HL29" s="899" t="s">
        <v>111</v>
      </c>
      <c r="HM29" s="216">
        <v>4503</v>
      </c>
      <c r="HN29" s="216">
        <v>0</v>
      </c>
      <c r="HO29" s="899" t="s">
        <v>111</v>
      </c>
      <c r="HP29" s="918">
        <v>0</v>
      </c>
      <c r="HR29" s="1342">
        <v>14</v>
      </c>
      <c r="HS29" s="225" t="s">
        <v>24</v>
      </c>
      <c r="HT29" s="216">
        <v>5</v>
      </c>
      <c r="HU29" s="899" t="s">
        <v>111</v>
      </c>
      <c r="HV29" s="216">
        <v>4503</v>
      </c>
      <c r="HW29" s="216">
        <v>0</v>
      </c>
      <c r="HX29" s="899" t="s">
        <v>111</v>
      </c>
      <c r="HY29" s="918">
        <v>0</v>
      </c>
      <c r="IA29" s="1345"/>
      <c r="IB29" s="1346"/>
      <c r="IC29" s="1311"/>
      <c r="ID29" s="1311"/>
      <c r="IE29" s="1311"/>
      <c r="IF29" s="1311"/>
      <c r="IG29" s="1311"/>
      <c r="IH29" s="1311"/>
      <c r="II29" s="1311"/>
      <c r="IJ29" s="1311"/>
      <c r="IK29" s="1311"/>
      <c r="IL29" s="1341"/>
      <c r="IM29" s="1345"/>
    </row>
    <row r="30" spans="1:247" s="1338" customFormat="1" ht="26.25">
      <c r="A30" s="1342">
        <v>15</v>
      </c>
      <c r="B30" s="225" t="s">
        <v>25</v>
      </c>
      <c r="C30" s="216">
        <v>52</v>
      </c>
      <c r="D30" s="216">
        <v>4982</v>
      </c>
      <c r="E30" s="216">
        <v>5251</v>
      </c>
      <c r="F30" s="216">
        <v>9</v>
      </c>
      <c r="G30" s="1343">
        <v>929</v>
      </c>
      <c r="H30" s="894">
        <v>978</v>
      </c>
      <c r="I30" s="1668"/>
      <c r="J30" s="1342">
        <v>15</v>
      </c>
      <c r="K30" s="225" t="s">
        <v>25</v>
      </c>
      <c r="L30" s="216">
        <v>19</v>
      </c>
      <c r="M30" s="216">
        <v>672</v>
      </c>
      <c r="N30" s="216">
        <v>756</v>
      </c>
      <c r="O30" s="216">
        <v>16</v>
      </c>
      <c r="P30" s="1343">
        <v>514</v>
      </c>
      <c r="Q30" s="894">
        <v>566</v>
      </c>
      <c r="R30" s="1668"/>
      <c r="S30" s="1342">
        <v>15</v>
      </c>
      <c r="T30" s="225" t="s">
        <v>25</v>
      </c>
      <c r="U30" s="216">
        <v>3</v>
      </c>
      <c r="V30" s="216">
        <v>56</v>
      </c>
      <c r="W30" s="216">
        <v>103</v>
      </c>
      <c r="X30" s="216">
        <v>0</v>
      </c>
      <c r="Y30" s="1343">
        <v>0</v>
      </c>
      <c r="Z30" s="894">
        <v>0</v>
      </c>
      <c r="AB30" s="1342">
        <v>15</v>
      </c>
      <c r="AC30" s="225" t="s">
        <v>25</v>
      </c>
      <c r="AD30" s="216">
        <v>15</v>
      </c>
      <c r="AE30" s="216">
        <v>542</v>
      </c>
      <c r="AF30" s="216">
        <v>526</v>
      </c>
      <c r="AG30" s="216">
        <v>16</v>
      </c>
      <c r="AH30" s="1343">
        <v>514</v>
      </c>
      <c r="AI30" s="894">
        <v>566</v>
      </c>
      <c r="AK30" s="1342">
        <v>15</v>
      </c>
      <c r="AL30" s="225" t="s">
        <v>25</v>
      </c>
      <c r="AM30" s="216">
        <v>2</v>
      </c>
      <c r="AN30" s="216">
        <v>45</v>
      </c>
      <c r="AO30" s="216">
        <v>52</v>
      </c>
      <c r="AP30" s="216">
        <v>0</v>
      </c>
      <c r="AQ30" s="1343">
        <v>0</v>
      </c>
      <c r="AR30" s="918">
        <v>0</v>
      </c>
      <c r="AT30" s="1342">
        <v>15</v>
      </c>
      <c r="AU30" s="225" t="s">
        <v>25</v>
      </c>
      <c r="AV30" s="216">
        <v>0</v>
      </c>
      <c r="AW30" s="216">
        <v>0</v>
      </c>
      <c r="AX30" s="216">
        <v>0</v>
      </c>
      <c r="AY30" s="216">
        <v>0</v>
      </c>
      <c r="AZ30" s="1343">
        <v>0</v>
      </c>
      <c r="BA30" s="918">
        <v>0</v>
      </c>
      <c r="BC30" s="1342">
        <v>15</v>
      </c>
      <c r="BD30" s="225" t="s">
        <v>25</v>
      </c>
      <c r="BE30" s="216">
        <v>2</v>
      </c>
      <c r="BF30" s="216">
        <v>85</v>
      </c>
      <c r="BG30" s="216">
        <v>121</v>
      </c>
      <c r="BH30" s="216">
        <v>0</v>
      </c>
      <c r="BI30" s="1343">
        <v>0</v>
      </c>
      <c r="BJ30" s="918">
        <v>0</v>
      </c>
      <c r="BL30" s="1342">
        <v>15</v>
      </c>
      <c r="BM30" s="225" t="s">
        <v>25</v>
      </c>
      <c r="BN30" s="216">
        <v>0</v>
      </c>
      <c r="BO30" s="216">
        <v>0</v>
      </c>
      <c r="BP30" s="216">
        <v>0</v>
      </c>
      <c r="BQ30" s="216">
        <v>0</v>
      </c>
      <c r="BR30" s="1343">
        <v>0</v>
      </c>
      <c r="BS30" s="918">
        <v>0</v>
      </c>
      <c r="BT30" s="121"/>
      <c r="BU30" s="1342">
        <v>15</v>
      </c>
      <c r="BV30" s="225" t="s">
        <v>25</v>
      </c>
      <c r="BW30" s="216">
        <v>22</v>
      </c>
      <c r="BX30" s="216">
        <v>74</v>
      </c>
      <c r="BY30" s="216">
        <v>49</v>
      </c>
      <c r="BZ30" s="216">
        <v>0</v>
      </c>
      <c r="CA30" s="1343">
        <v>0</v>
      </c>
      <c r="CB30" s="918">
        <v>0</v>
      </c>
      <c r="CC30" s="121"/>
      <c r="CD30" s="1342">
        <v>15</v>
      </c>
      <c r="CE30" s="225" t="s">
        <v>25</v>
      </c>
      <c r="CF30" s="216">
        <v>15</v>
      </c>
      <c r="CG30" s="216">
        <v>40</v>
      </c>
      <c r="CH30" s="216">
        <v>26</v>
      </c>
      <c r="CI30" s="216">
        <v>0</v>
      </c>
      <c r="CJ30" s="1343">
        <v>0</v>
      </c>
      <c r="CK30" s="918">
        <v>0</v>
      </c>
      <c r="CM30" s="1342">
        <v>15</v>
      </c>
      <c r="CN30" s="225" t="s">
        <v>25</v>
      </c>
      <c r="CO30" s="216">
        <v>0</v>
      </c>
      <c r="CP30" s="216">
        <v>0</v>
      </c>
      <c r="CQ30" s="216">
        <v>0</v>
      </c>
      <c r="CR30" s="216">
        <v>0</v>
      </c>
      <c r="CS30" s="1343">
        <v>0</v>
      </c>
      <c r="CT30" s="918">
        <v>0</v>
      </c>
      <c r="CU30" s="204"/>
      <c r="CV30" s="1342">
        <v>15</v>
      </c>
      <c r="CW30" s="225" t="s">
        <v>25</v>
      </c>
      <c r="CX30" s="216">
        <v>15</v>
      </c>
      <c r="CY30" s="216">
        <v>134</v>
      </c>
      <c r="CZ30" s="216">
        <v>3560</v>
      </c>
      <c r="DA30" s="216">
        <v>3</v>
      </c>
      <c r="DB30" s="1343">
        <v>97</v>
      </c>
      <c r="DC30" s="918">
        <v>324</v>
      </c>
      <c r="DE30" s="1342">
        <v>15</v>
      </c>
      <c r="DF30" s="225" t="s">
        <v>25</v>
      </c>
      <c r="DG30" s="216">
        <v>8</v>
      </c>
      <c r="DH30" s="899" t="s">
        <v>111</v>
      </c>
      <c r="DI30" s="216">
        <v>1936</v>
      </c>
      <c r="DJ30" s="216">
        <v>2</v>
      </c>
      <c r="DK30" s="899" t="s">
        <v>111</v>
      </c>
      <c r="DL30" s="918">
        <v>604</v>
      </c>
      <c r="DN30" s="1342">
        <v>15</v>
      </c>
      <c r="DO30" s="225" t="s">
        <v>25</v>
      </c>
      <c r="DP30" s="216">
        <v>3</v>
      </c>
      <c r="DQ30" s="899" t="s">
        <v>111</v>
      </c>
      <c r="DR30" s="216">
        <v>598</v>
      </c>
      <c r="DS30" s="216">
        <v>2</v>
      </c>
      <c r="DT30" s="899" t="s">
        <v>111</v>
      </c>
      <c r="DU30" s="894">
        <v>186</v>
      </c>
      <c r="DW30" s="1342">
        <v>15</v>
      </c>
      <c r="DX30" s="225" t="s">
        <v>25</v>
      </c>
      <c r="DY30" s="216">
        <v>5</v>
      </c>
      <c r="DZ30" s="899" t="s">
        <v>111</v>
      </c>
      <c r="EA30" s="216">
        <v>484</v>
      </c>
      <c r="EB30" s="216">
        <v>2</v>
      </c>
      <c r="EC30" s="899" t="s">
        <v>111</v>
      </c>
      <c r="ED30" s="894">
        <v>47</v>
      </c>
      <c r="EF30" s="1342">
        <v>15</v>
      </c>
      <c r="EG30" s="225" t="s">
        <v>25</v>
      </c>
      <c r="EH30" s="216">
        <v>3</v>
      </c>
      <c r="EI30" s="899" t="s">
        <v>111</v>
      </c>
      <c r="EJ30" s="216">
        <v>854</v>
      </c>
      <c r="EK30" s="216">
        <v>2</v>
      </c>
      <c r="EL30" s="899" t="s">
        <v>111</v>
      </c>
      <c r="EM30" s="894">
        <v>340</v>
      </c>
      <c r="EN30" s="1671"/>
      <c r="EO30" s="1342">
        <v>15</v>
      </c>
      <c r="EP30" s="225" t="s">
        <v>25</v>
      </c>
      <c r="EQ30" s="216">
        <v>81</v>
      </c>
      <c r="ER30" s="216">
        <v>2278</v>
      </c>
      <c r="ES30" s="216">
        <v>2916</v>
      </c>
      <c r="ET30" s="216">
        <v>40</v>
      </c>
      <c r="EU30" s="1343">
        <v>1460</v>
      </c>
      <c r="EV30" s="918">
        <v>1385</v>
      </c>
      <c r="EW30" s="1671"/>
      <c r="EX30" s="1342">
        <v>15</v>
      </c>
      <c r="EY30" s="225" t="s">
        <v>25</v>
      </c>
      <c r="EZ30" s="216">
        <v>38</v>
      </c>
      <c r="FA30" s="216">
        <v>1162</v>
      </c>
      <c r="FB30" s="216">
        <v>1358</v>
      </c>
      <c r="FC30" s="216">
        <v>30</v>
      </c>
      <c r="FD30" s="1343">
        <v>1162</v>
      </c>
      <c r="FE30" s="918">
        <v>1042</v>
      </c>
      <c r="FG30" s="1342">
        <v>15</v>
      </c>
      <c r="FH30" s="225" t="s">
        <v>25</v>
      </c>
      <c r="FI30" s="216">
        <v>17</v>
      </c>
      <c r="FJ30" s="216">
        <v>430</v>
      </c>
      <c r="FK30" s="216">
        <v>479</v>
      </c>
      <c r="FL30" s="216">
        <v>6</v>
      </c>
      <c r="FM30" s="1343">
        <v>359</v>
      </c>
      <c r="FN30" s="918">
        <v>239</v>
      </c>
      <c r="FP30" s="1342">
        <v>15</v>
      </c>
      <c r="FQ30" s="225" t="s">
        <v>25</v>
      </c>
      <c r="FR30" s="216">
        <v>2</v>
      </c>
      <c r="FS30" s="216">
        <v>265</v>
      </c>
      <c r="FT30" s="216">
        <v>512</v>
      </c>
      <c r="FU30" s="216">
        <v>0</v>
      </c>
      <c r="FV30" s="1343">
        <v>0</v>
      </c>
      <c r="FW30" s="918">
        <v>0</v>
      </c>
      <c r="FY30" s="1342">
        <v>15</v>
      </c>
      <c r="FZ30" s="225" t="s">
        <v>25</v>
      </c>
      <c r="GA30" s="216">
        <v>3</v>
      </c>
      <c r="GB30" s="216">
        <v>85</v>
      </c>
      <c r="GC30" s="216">
        <v>322</v>
      </c>
      <c r="GD30" s="216">
        <v>0</v>
      </c>
      <c r="GE30" s="1363">
        <v>0</v>
      </c>
      <c r="GF30" s="1135">
        <v>0</v>
      </c>
      <c r="GH30" s="1342">
        <v>15</v>
      </c>
      <c r="GI30" s="225" t="s">
        <v>25</v>
      </c>
      <c r="GJ30" s="216">
        <v>17</v>
      </c>
      <c r="GK30" s="216">
        <v>131</v>
      </c>
      <c r="GL30" s="216">
        <v>120</v>
      </c>
      <c r="GM30" s="216">
        <v>2</v>
      </c>
      <c r="GN30" s="1343">
        <v>16</v>
      </c>
      <c r="GO30" s="894">
        <v>16</v>
      </c>
      <c r="GQ30" s="1342">
        <v>15</v>
      </c>
      <c r="GR30" s="225" t="s">
        <v>25</v>
      </c>
      <c r="GS30" s="216">
        <v>12</v>
      </c>
      <c r="GT30" s="216">
        <v>445</v>
      </c>
      <c r="GU30" s="216">
        <v>495</v>
      </c>
      <c r="GV30" s="216">
        <v>7</v>
      </c>
      <c r="GW30" s="1343">
        <v>192</v>
      </c>
      <c r="GX30" s="918">
        <v>234</v>
      </c>
      <c r="GY30" s="1311"/>
      <c r="GZ30" s="1342">
        <v>15</v>
      </c>
      <c r="HA30" s="225" t="s">
        <v>25</v>
      </c>
      <c r="HB30" s="216">
        <v>11</v>
      </c>
      <c r="HC30" s="216">
        <v>355</v>
      </c>
      <c r="HD30" s="216">
        <v>621</v>
      </c>
      <c r="HE30" s="216">
        <v>1</v>
      </c>
      <c r="HF30" s="1343">
        <v>90</v>
      </c>
      <c r="HG30" s="918">
        <v>93</v>
      </c>
      <c r="HI30" s="1342">
        <v>15</v>
      </c>
      <c r="HJ30" s="225" t="s">
        <v>25</v>
      </c>
      <c r="HK30" s="67">
        <v>4</v>
      </c>
      <c r="HL30" s="899" t="s">
        <v>111</v>
      </c>
      <c r="HM30" s="67">
        <v>2150</v>
      </c>
      <c r="HN30" s="67">
        <v>1</v>
      </c>
      <c r="HO30" s="899" t="s">
        <v>111</v>
      </c>
      <c r="HP30" s="918">
        <v>25</v>
      </c>
      <c r="HR30" s="1342">
        <v>15</v>
      </c>
      <c r="HS30" s="225" t="s">
        <v>25</v>
      </c>
      <c r="HT30" s="216">
        <v>4</v>
      </c>
      <c r="HU30" s="899" t="s">
        <v>111</v>
      </c>
      <c r="HV30" s="216">
        <v>2150</v>
      </c>
      <c r="HW30" s="216">
        <v>1</v>
      </c>
      <c r="HX30" s="899" t="s">
        <v>111</v>
      </c>
      <c r="HY30" s="918">
        <v>25</v>
      </c>
      <c r="IA30" s="1345"/>
      <c r="IB30" s="1346"/>
      <c r="IC30" s="1311"/>
      <c r="ID30" s="1311"/>
      <c r="IE30" s="1311"/>
      <c r="IF30" s="1311"/>
      <c r="IG30" s="1311"/>
      <c r="IH30" s="1311"/>
      <c r="II30" s="1311"/>
      <c r="IJ30" s="1311"/>
      <c r="IK30" s="1311"/>
      <c r="IL30" s="1341"/>
      <c r="IM30" s="1345"/>
    </row>
    <row r="31" spans="1:247" s="1338" customFormat="1" ht="27" thickBot="1">
      <c r="A31" s="1364">
        <v>16</v>
      </c>
      <c r="B31" s="1365" t="s">
        <v>26</v>
      </c>
      <c r="C31" s="228">
        <v>28</v>
      </c>
      <c r="D31" s="228">
        <v>3331</v>
      </c>
      <c r="E31" s="228">
        <v>3751</v>
      </c>
      <c r="F31" s="228">
        <v>4</v>
      </c>
      <c r="G31" s="1366">
        <v>218</v>
      </c>
      <c r="H31" s="919">
        <v>230</v>
      </c>
      <c r="I31" s="1668"/>
      <c r="J31" s="1367">
        <v>16</v>
      </c>
      <c r="K31" s="1365" t="s">
        <v>26</v>
      </c>
      <c r="L31" s="228">
        <v>1</v>
      </c>
      <c r="M31" s="228">
        <v>30</v>
      </c>
      <c r="N31" s="228">
        <v>30</v>
      </c>
      <c r="O31" s="228">
        <v>2</v>
      </c>
      <c r="P31" s="1366">
        <v>90</v>
      </c>
      <c r="Q31" s="1504">
        <v>108</v>
      </c>
      <c r="R31" s="1668"/>
      <c r="S31" s="1367">
        <v>16</v>
      </c>
      <c r="T31" s="1365" t="s">
        <v>26</v>
      </c>
      <c r="U31" s="228">
        <v>0</v>
      </c>
      <c r="V31" s="228">
        <v>0</v>
      </c>
      <c r="W31" s="228">
        <v>0</v>
      </c>
      <c r="X31" s="228">
        <v>0</v>
      </c>
      <c r="Y31" s="1366">
        <v>0</v>
      </c>
      <c r="Z31" s="919">
        <v>0</v>
      </c>
      <c r="AB31" s="1367">
        <v>16</v>
      </c>
      <c r="AC31" s="1365" t="s">
        <v>26</v>
      </c>
      <c r="AD31" s="228">
        <v>0</v>
      </c>
      <c r="AE31" s="228">
        <v>0</v>
      </c>
      <c r="AF31" s="228">
        <v>0</v>
      </c>
      <c r="AG31" s="228">
        <v>0</v>
      </c>
      <c r="AH31" s="1366">
        <v>0</v>
      </c>
      <c r="AI31" s="919">
        <v>0</v>
      </c>
      <c r="AK31" s="1367">
        <v>16</v>
      </c>
      <c r="AL31" s="1365" t="s">
        <v>26</v>
      </c>
      <c r="AM31" s="228">
        <v>0</v>
      </c>
      <c r="AN31" s="228">
        <v>0</v>
      </c>
      <c r="AO31" s="228">
        <v>0</v>
      </c>
      <c r="AP31" s="228">
        <v>0</v>
      </c>
      <c r="AQ31" s="1366">
        <v>0</v>
      </c>
      <c r="AR31" s="919">
        <v>0</v>
      </c>
      <c r="AT31" s="1367">
        <v>16</v>
      </c>
      <c r="AU31" s="1365" t="s">
        <v>26</v>
      </c>
      <c r="AV31" s="228">
        <v>0</v>
      </c>
      <c r="AW31" s="228">
        <v>0</v>
      </c>
      <c r="AX31" s="228">
        <v>0</v>
      </c>
      <c r="AY31" s="228">
        <v>0</v>
      </c>
      <c r="AZ31" s="1366">
        <v>0</v>
      </c>
      <c r="BA31" s="919">
        <v>0</v>
      </c>
      <c r="BC31" s="1367">
        <v>16</v>
      </c>
      <c r="BD31" s="1365" t="s">
        <v>26</v>
      </c>
      <c r="BE31" s="228">
        <v>1</v>
      </c>
      <c r="BF31" s="228">
        <v>30</v>
      </c>
      <c r="BG31" s="228">
        <v>30</v>
      </c>
      <c r="BH31" s="228">
        <v>2</v>
      </c>
      <c r="BI31" s="1366">
        <v>90</v>
      </c>
      <c r="BJ31" s="919">
        <v>108</v>
      </c>
      <c r="BL31" s="1367">
        <v>16</v>
      </c>
      <c r="BM31" s="1365" t="s">
        <v>26</v>
      </c>
      <c r="BN31" s="228">
        <v>1</v>
      </c>
      <c r="BO31" s="228">
        <v>14</v>
      </c>
      <c r="BP31" s="228">
        <v>27</v>
      </c>
      <c r="BQ31" s="228">
        <v>0</v>
      </c>
      <c r="BR31" s="1366">
        <v>0</v>
      </c>
      <c r="BS31" s="919">
        <v>0</v>
      </c>
      <c r="BT31" s="121"/>
      <c r="BU31" s="1367">
        <v>16</v>
      </c>
      <c r="BV31" s="1365" t="s">
        <v>26</v>
      </c>
      <c r="BW31" s="228">
        <v>4</v>
      </c>
      <c r="BX31" s="228">
        <v>18</v>
      </c>
      <c r="BY31" s="228">
        <v>19</v>
      </c>
      <c r="BZ31" s="228">
        <v>0</v>
      </c>
      <c r="CA31" s="1366">
        <v>0</v>
      </c>
      <c r="CB31" s="919">
        <v>0</v>
      </c>
      <c r="CC31" s="121"/>
      <c r="CD31" s="1367">
        <v>16</v>
      </c>
      <c r="CE31" s="1365" t="s">
        <v>26</v>
      </c>
      <c r="CF31" s="228">
        <v>4</v>
      </c>
      <c r="CG31" s="228">
        <v>18</v>
      </c>
      <c r="CH31" s="228">
        <v>19</v>
      </c>
      <c r="CI31" s="228">
        <v>0</v>
      </c>
      <c r="CJ31" s="1366">
        <v>0</v>
      </c>
      <c r="CK31" s="919">
        <v>0</v>
      </c>
      <c r="CM31" s="1367">
        <v>16</v>
      </c>
      <c r="CN31" s="1365" t="s">
        <v>26</v>
      </c>
      <c r="CO31" s="228">
        <v>0</v>
      </c>
      <c r="CP31" s="228">
        <v>0</v>
      </c>
      <c r="CQ31" s="228">
        <v>0</v>
      </c>
      <c r="CR31" s="228">
        <v>0</v>
      </c>
      <c r="CS31" s="1366">
        <v>0</v>
      </c>
      <c r="CT31" s="919">
        <v>0</v>
      </c>
      <c r="CU31" s="204"/>
      <c r="CV31" s="1367">
        <v>16</v>
      </c>
      <c r="CW31" s="1365" t="s">
        <v>26</v>
      </c>
      <c r="CX31" s="228">
        <v>12</v>
      </c>
      <c r="CY31" s="228">
        <v>57</v>
      </c>
      <c r="CZ31" s="228">
        <v>7188</v>
      </c>
      <c r="DA31" s="228">
        <v>4</v>
      </c>
      <c r="DB31" s="1366">
        <v>96</v>
      </c>
      <c r="DC31" s="919">
        <v>2789</v>
      </c>
      <c r="DE31" s="1367">
        <v>16</v>
      </c>
      <c r="DF31" s="1365" t="s">
        <v>26</v>
      </c>
      <c r="DG31" s="228">
        <v>7</v>
      </c>
      <c r="DH31" s="926" t="s">
        <v>111</v>
      </c>
      <c r="DI31" s="228">
        <v>1215</v>
      </c>
      <c r="DJ31" s="228">
        <v>1</v>
      </c>
      <c r="DK31" s="926" t="s">
        <v>111</v>
      </c>
      <c r="DL31" s="919">
        <v>610</v>
      </c>
      <c r="DN31" s="1367">
        <v>16</v>
      </c>
      <c r="DO31" s="1365" t="s">
        <v>26</v>
      </c>
      <c r="DP31" s="228">
        <v>2</v>
      </c>
      <c r="DQ31" s="926" t="s">
        <v>111</v>
      </c>
      <c r="DR31" s="228">
        <v>244</v>
      </c>
      <c r="DS31" s="228">
        <v>1</v>
      </c>
      <c r="DT31" s="926" t="s">
        <v>111</v>
      </c>
      <c r="DU31" s="919">
        <v>221</v>
      </c>
      <c r="DW31" s="1367">
        <v>16</v>
      </c>
      <c r="DX31" s="1365" t="s">
        <v>26</v>
      </c>
      <c r="DY31" s="228">
        <v>2</v>
      </c>
      <c r="DZ31" s="926" t="s">
        <v>111</v>
      </c>
      <c r="EA31" s="228">
        <v>373</v>
      </c>
      <c r="EB31" s="228">
        <v>1</v>
      </c>
      <c r="EC31" s="926" t="s">
        <v>111</v>
      </c>
      <c r="ED31" s="919">
        <v>205</v>
      </c>
      <c r="EF31" s="1367">
        <v>16</v>
      </c>
      <c r="EG31" s="1365" t="s">
        <v>26</v>
      </c>
      <c r="EH31" s="228">
        <v>2</v>
      </c>
      <c r="EI31" s="926" t="s">
        <v>111</v>
      </c>
      <c r="EJ31" s="228">
        <v>559</v>
      </c>
      <c r="EK31" s="228">
        <v>1</v>
      </c>
      <c r="EL31" s="926" t="s">
        <v>111</v>
      </c>
      <c r="EM31" s="919">
        <v>184</v>
      </c>
      <c r="EN31" s="1671"/>
      <c r="EO31" s="1367">
        <v>16</v>
      </c>
      <c r="EP31" s="1365" t="s">
        <v>26</v>
      </c>
      <c r="EQ31" s="228">
        <v>33</v>
      </c>
      <c r="ER31" s="228">
        <v>1096</v>
      </c>
      <c r="ES31" s="228">
        <v>1807</v>
      </c>
      <c r="ET31" s="228">
        <v>56</v>
      </c>
      <c r="EU31" s="1366">
        <v>2094</v>
      </c>
      <c r="EV31" s="919">
        <v>2800</v>
      </c>
      <c r="EW31" s="1671"/>
      <c r="EX31" s="1367">
        <v>16</v>
      </c>
      <c r="EY31" s="1365" t="s">
        <v>26</v>
      </c>
      <c r="EZ31" s="228">
        <v>1</v>
      </c>
      <c r="FA31" s="228">
        <v>20</v>
      </c>
      <c r="FB31" s="228">
        <v>30</v>
      </c>
      <c r="FC31" s="228">
        <v>54</v>
      </c>
      <c r="FD31" s="1366">
        <v>1820</v>
      </c>
      <c r="FE31" s="919">
        <v>2578</v>
      </c>
      <c r="FG31" s="1367">
        <v>16</v>
      </c>
      <c r="FH31" s="1365" t="s">
        <v>26</v>
      </c>
      <c r="FI31" s="228">
        <v>0</v>
      </c>
      <c r="FJ31" s="228">
        <v>0</v>
      </c>
      <c r="FK31" s="228">
        <v>0</v>
      </c>
      <c r="FL31" s="228">
        <v>5</v>
      </c>
      <c r="FM31" s="1366">
        <v>150</v>
      </c>
      <c r="FN31" s="919">
        <v>150</v>
      </c>
      <c r="FP31" s="1367">
        <v>16</v>
      </c>
      <c r="FQ31" s="1365" t="s">
        <v>26</v>
      </c>
      <c r="FR31" s="228">
        <v>0</v>
      </c>
      <c r="FS31" s="228">
        <v>0</v>
      </c>
      <c r="FT31" s="228">
        <v>0</v>
      </c>
      <c r="FU31" s="228">
        <v>0</v>
      </c>
      <c r="FV31" s="1366">
        <v>0</v>
      </c>
      <c r="FW31" s="919">
        <v>0</v>
      </c>
      <c r="FY31" s="1367">
        <v>16</v>
      </c>
      <c r="FZ31" s="1365" t="s">
        <v>26</v>
      </c>
      <c r="GA31" s="228">
        <v>2</v>
      </c>
      <c r="GB31" s="228">
        <v>132</v>
      </c>
      <c r="GC31" s="228">
        <v>481</v>
      </c>
      <c r="GD31" s="228">
        <v>0</v>
      </c>
      <c r="GE31" s="1368">
        <v>0</v>
      </c>
      <c r="GF31" s="919">
        <v>0</v>
      </c>
      <c r="GH31" s="1367">
        <v>16</v>
      </c>
      <c r="GI31" s="1365" t="s">
        <v>26</v>
      </c>
      <c r="GJ31" s="228">
        <v>11</v>
      </c>
      <c r="GK31" s="228">
        <v>78</v>
      </c>
      <c r="GL31" s="228">
        <v>106</v>
      </c>
      <c r="GM31" s="228">
        <v>1</v>
      </c>
      <c r="GN31" s="1366">
        <v>112</v>
      </c>
      <c r="GO31" s="919">
        <v>60</v>
      </c>
      <c r="GQ31" s="1367">
        <v>16</v>
      </c>
      <c r="GR31" s="1365" t="s">
        <v>26</v>
      </c>
      <c r="GS31" s="228">
        <v>14</v>
      </c>
      <c r="GT31" s="228">
        <v>601</v>
      </c>
      <c r="GU31" s="228">
        <v>864</v>
      </c>
      <c r="GV31" s="228">
        <v>1</v>
      </c>
      <c r="GW31" s="1366">
        <v>12</v>
      </c>
      <c r="GX31" s="919">
        <v>12</v>
      </c>
      <c r="GY31" s="1311"/>
      <c r="GZ31" s="1367">
        <v>16</v>
      </c>
      <c r="HA31" s="1365" t="s">
        <v>26</v>
      </c>
      <c r="HB31" s="228">
        <v>5</v>
      </c>
      <c r="HC31" s="228">
        <v>265</v>
      </c>
      <c r="HD31" s="228">
        <v>326</v>
      </c>
      <c r="HE31" s="228">
        <v>0</v>
      </c>
      <c r="HF31" s="1366">
        <v>0</v>
      </c>
      <c r="HG31" s="919">
        <v>0</v>
      </c>
      <c r="HI31" s="1367">
        <v>16</v>
      </c>
      <c r="HJ31" s="1365" t="s">
        <v>26</v>
      </c>
      <c r="HK31" s="904">
        <v>0</v>
      </c>
      <c r="HL31" s="1559" t="s">
        <v>111</v>
      </c>
      <c r="HM31" s="904">
        <v>0</v>
      </c>
      <c r="HN31" s="904">
        <v>0</v>
      </c>
      <c r="HO31" s="1559" t="s">
        <v>111</v>
      </c>
      <c r="HP31" s="919">
        <v>0</v>
      </c>
      <c r="HR31" s="1367">
        <v>16</v>
      </c>
      <c r="HS31" s="1365" t="s">
        <v>26</v>
      </c>
      <c r="HT31" s="228">
        <v>0</v>
      </c>
      <c r="HU31" s="1559" t="s">
        <v>111</v>
      </c>
      <c r="HV31" s="228">
        <v>0</v>
      </c>
      <c r="HW31" s="228">
        <v>0</v>
      </c>
      <c r="HX31" s="1559" t="s">
        <v>111</v>
      </c>
      <c r="HY31" s="919">
        <v>0</v>
      </c>
      <c r="IA31" s="1345"/>
      <c r="IB31" s="1346"/>
      <c r="IC31" s="1311"/>
      <c r="ID31" s="1311"/>
      <c r="IE31" s="1311"/>
      <c r="IF31" s="1311"/>
      <c r="IG31" s="1311"/>
      <c r="IH31" s="1311"/>
      <c r="II31" s="1311"/>
      <c r="IJ31" s="1311"/>
      <c r="IK31" s="1311"/>
      <c r="IL31" s="1341"/>
      <c r="IM31" s="1345"/>
    </row>
    <row r="32" spans="1:247" s="1338" customFormat="1" ht="27" thickBot="1">
      <c r="A32" s="1369"/>
      <c r="B32" s="1370" t="s">
        <v>27</v>
      </c>
      <c r="C32" s="96">
        <f aca="true" t="shared" si="0" ref="C32:H32">SUM(C16:C31)</f>
        <v>588</v>
      </c>
      <c r="D32" s="96">
        <f t="shared" si="0"/>
        <v>65193</v>
      </c>
      <c r="E32" s="96">
        <f t="shared" si="0"/>
        <v>70096</v>
      </c>
      <c r="F32" s="96">
        <f t="shared" si="0"/>
        <v>198</v>
      </c>
      <c r="G32" s="96">
        <f t="shared" si="0"/>
        <v>12607</v>
      </c>
      <c r="H32" s="920">
        <f t="shared" si="0"/>
        <v>13445</v>
      </c>
      <c r="I32" s="1668"/>
      <c r="J32" s="1369"/>
      <c r="K32" s="1370" t="s">
        <v>27</v>
      </c>
      <c r="L32" s="96">
        <f aca="true" t="shared" si="1" ref="L32:Q32">SUM(L16:L31)</f>
        <v>128</v>
      </c>
      <c r="M32" s="96">
        <f t="shared" si="1"/>
        <v>4275</v>
      </c>
      <c r="N32" s="96">
        <f t="shared" si="1"/>
        <v>5796</v>
      </c>
      <c r="O32" s="96">
        <f t="shared" si="1"/>
        <v>80</v>
      </c>
      <c r="P32" s="96">
        <f t="shared" si="1"/>
        <v>2660</v>
      </c>
      <c r="Q32" s="920">
        <f t="shared" si="1"/>
        <v>3015</v>
      </c>
      <c r="R32" s="1668"/>
      <c r="S32" s="1369"/>
      <c r="T32" s="1370" t="s">
        <v>27</v>
      </c>
      <c r="U32" s="96">
        <f aca="true" t="shared" si="2" ref="U32:Z32">SUM(U16:U31)</f>
        <v>18</v>
      </c>
      <c r="V32" s="96">
        <f t="shared" si="2"/>
        <v>311</v>
      </c>
      <c r="W32" s="96">
        <f t="shared" si="2"/>
        <v>1192</v>
      </c>
      <c r="X32" s="96">
        <f t="shared" si="2"/>
        <v>4</v>
      </c>
      <c r="Y32" s="96">
        <f t="shared" si="2"/>
        <v>105</v>
      </c>
      <c r="Z32" s="920">
        <f t="shared" si="2"/>
        <v>201</v>
      </c>
      <c r="AB32" s="1369"/>
      <c r="AC32" s="1370" t="s">
        <v>27</v>
      </c>
      <c r="AD32" s="96">
        <f aca="true" t="shared" si="3" ref="AD32:AI32">SUM(AD16:AD31)</f>
        <v>100</v>
      </c>
      <c r="AE32" s="96">
        <f t="shared" si="3"/>
        <v>3459</v>
      </c>
      <c r="AF32" s="96">
        <f t="shared" si="3"/>
        <v>3588</v>
      </c>
      <c r="AG32" s="96">
        <f t="shared" si="3"/>
        <v>67</v>
      </c>
      <c r="AH32" s="96">
        <f t="shared" si="3"/>
        <v>2149</v>
      </c>
      <c r="AI32" s="96">
        <f t="shared" si="3"/>
        <v>2449</v>
      </c>
      <c r="AK32" s="1369"/>
      <c r="AL32" s="1370" t="s">
        <v>27</v>
      </c>
      <c r="AM32" s="96">
        <f aca="true" t="shared" si="4" ref="AM32:AR32">SUM(AM16:AM31)</f>
        <v>4</v>
      </c>
      <c r="AN32" s="96">
        <f t="shared" si="4"/>
        <v>89</v>
      </c>
      <c r="AO32" s="96">
        <f t="shared" si="4"/>
        <v>92</v>
      </c>
      <c r="AP32" s="96">
        <f t="shared" si="4"/>
        <v>2</v>
      </c>
      <c r="AQ32" s="96">
        <f t="shared" si="4"/>
        <v>75</v>
      </c>
      <c r="AR32" s="96">
        <f t="shared" si="4"/>
        <v>65</v>
      </c>
      <c r="AT32" s="1369"/>
      <c r="AU32" s="1370" t="s">
        <v>27</v>
      </c>
      <c r="AV32" s="96">
        <f aca="true" t="shared" si="5" ref="AV32:BA32">SUM(AV16:AV31)</f>
        <v>0</v>
      </c>
      <c r="AW32" s="96">
        <f t="shared" si="5"/>
        <v>0</v>
      </c>
      <c r="AX32" s="96">
        <f t="shared" si="5"/>
        <v>0</v>
      </c>
      <c r="AY32" s="96">
        <f t="shared" si="5"/>
        <v>4</v>
      </c>
      <c r="AZ32" s="96">
        <f t="shared" si="5"/>
        <v>214</v>
      </c>
      <c r="BA32" s="96">
        <f t="shared" si="5"/>
        <v>185</v>
      </c>
      <c r="BC32" s="1369"/>
      <c r="BD32" s="1370" t="s">
        <v>27</v>
      </c>
      <c r="BE32" s="96">
        <f aca="true" t="shared" si="6" ref="BE32:BJ32">SUM(BE16:BE31)</f>
        <v>24</v>
      </c>
      <c r="BF32" s="96">
        <f t="shared" si="6"/>
        <v>727</v>
      </c>
      <c r="BG32" s="96">
        <f t="shared" si="6"/>
        <v>2049</v>
      </c>
      <c r="BH32" s="96">
        <f t="shared" si="6"/>
        <v>7</v>
      </c>
      <c r="BI32" s="96">
        <f t="shared" si="6"/>
        <v>242</v>
      </c>
      <c r="BJ32" s="920">
        <f t="shared" si="6"/>
        <v>316</v>
      </c>
      <c r="BL32" s="1369"/>
      <c r="BM32" s="1370" t="s">
        <v>27</v>
      </c>
      <c r="BN32" s="96">
        <f aca="true" t="shared" si="7" ref="BN32:BS32">SUM(BN16:BN31)</f>
        <v>3</v>
      </c>
      <c r="BO32" s="96">
        <f t="shared" si="7"/>
        <v>31</v>
      </c>
      <c r="BP32" s="96">
        <f t="shared" si="7"/>
        <v>66</v>
      </c>
      <c r="BQ32" s="96">
        <f t="shared" si="7"/>
        <v>8</v>
      </c>
      <c r="BR32" s="96">
        <f t="shared" si="7"/>
        <v>231</v>
      </c>
      <c r="BS32" s="920">
        <f t="shared" si="7"/>
        <v>425</v>
      </c>
      <c r="BT32" s="121"/>
      <c r="BU32" s="1369"/>
      <c r="BV32" s="1370" t="s">
        <v>27</v>
      </c>
      <c r="BW32" s="96">
        <f aca="true" t="shared" si="8" ref="BW32:CB32">SUM(BW16:BW31)</f>
        <v>191</v>
      </c>
      <c r="BX32" s="96">
        <f t="shared" si="8"/>
        <v>647</v>
      </c>
      <c r="BY32" s="96">
        <f t="shared" si="8"/>
        <v>524</v>
      </c>
      <c r="BZ32" s="96">
        <f t="shared" si="8"/>
        <v>29</v>
      </c>
      <c r="CA32" s="96">
        <f t="shared" si="8"/>
        <v>108</v>
      </c>
      <c r="CB32" s="920">
        <f t="shared" si="8"/>
        <v>107</v>
      </c>
      <c r="CC32" s="121"/>
      <c r="CD32" s="1369"/>
      <c r="CE32" s="1370" t="s">
        <v>27</v>
      </c>
      <c r="CF32" s="96">
        <f aca="true" t="shared" si="9" ref="CF32:CK32">SUM(CF16:CF31)</f>
        <v>167</v>
      </c>
      <c r="CG32" s="96">
        <f t="shared" si="9"/>
        <v>552</v>
      </c>
      <c r="CH32" s="96">
        <f t="shared" si="9"/>
        <v>455</v>
      </c>
      <c r="CI32" s="96">
        <f t="shared" si="9"/>
        <v>21</v>
      </c>
      <c r="CJ32" s="96">
        <f t="shared" si="9"/>
        <v>53</v>
      </c>
      <c r="CK32" s="920">
        <f t="shared" si="9"/>
        <v>49</v>
      </c>
      <c r="CM32" s="1369"/>
      <c r="CN32" s="1370" t="s">
        <v>27</v>
      </c>
      <c r="CO32" s="96">
        <f aca="true" t="shared" si="10" ref="CO32:CT32">SUM(CO16:CO31)</f>
        <v>7</v>
      </c>
      <c r="CP32" s="96">
        <f t="shared" si="10"/>
        <v>21</v>
      </c>
      <c r="CQ32" s="96">
        <f t="shared" si="10"/>
        <v>19</v>
      </c>
      <c r="CR32" s="96">
        <f t="shared" si="10"/>
        <v>7</v>
      </c>
      <c r="CS32" s="96">
        <f t="shared" si="10"/>
        <v>49</v>
      </c>
      <c r="CT32" s="920">
        <f t="shared" si="10"/>
        <v>46</v>
      </c>
      <c r="CU32" s="204"/>
      <c r="CV32" s="1369"/>
      <c r="CW32" s="1370" t="s">
        <v>27</v>
      </c>
      <c r="CX32" s="96">
        <f aca="true" t="shared" si="11" ref="CX32:DC32">SUM(CX16:CX31)</f>
        <v>144</v>
      </c>
      <c r="CY32" s="96">
        <f t="shared" si="11"/>
        <v>1295</v>
      </c>
      <c r="CZ32" s="96">
        <f t="shared" si="11"/>
        <v>38736</v>
      </c>
      <c r="DA32" s="96">
        <f t="shared" si="11"/>
        <v>36</v>
      </c>
      <c r="DB32" s="96">
        <f t="shared" si="11"/>
        <v>602</v>
      </c>
      <c r="DC32" s="920">
        <f t="shared" si="11"/>
        <v>9948</v>
      </c>
      <c r="DE32" s="1369"/>
      <c r="DF32" s="1370" t="s">
        <v>27</v>
      </c>
      <c r="DG32" s="96">
        <f>SUM(DG16:DG31)</f>
        <v>61</v>
      </c>
      <c r="DH32" s="219" t="s">
        <v>117</v>
      </c>
      <c r="DI32" s="96">
        <f>SUM(DI16:DI31)</f>
        <v>23312</v>
      </c>
      <c r="DJ32" s="96">
        <f>SUM(DJ16:DJ31)</f>
        <v>29</v>
      </c>
      <c r="DK32" s="219" t="s">
        <v>117</v>
      </c>
      <c r="DL32" s="920">
        <f>SUM(DL16:DL31)</f>
        <v>9166</v>
      </c>
      <c r="DN32" s="1369"/>
      <c r="DO32" s="1370" t="s">
        <v>27</v>
      </c>
      <c r="DP32" s="96">
        <f>SUM(DP16:DP31)</f>
        <v>41</v>
      </c>
      <c r="DQ32" s="219" t="s">
        <v>117</v>
      </c>
      <c r="DR32" s="96">
        <f>SUM(DR16:DR31)</f>
        <v>5528</v>
      </c>
      <c r="DS32" s="96">
        <f>SUM(DS16:DS31)</f>
        <v>25</v>
      </c>
      <c r="DT32" s="219" t="s">
        <v>117</v>
      </c>
      <c r="DU32" s="920">
        <f>SUM(DU16:DU31)</f>
        <v>2196</v>
      </c>
      <c r="DW32" s="1369"/>
      <c r="DX32" s="1370" t="s">
        <v>27</v>
      </c>
      <c r="DY32" s="96">
        <f>SUM(DY16:DY31)</f>
        <v>44</v>
      </c>
      <c r="DZ32" s="219" t="s">
        <v>117</v>
      </c>
      <c r="EA32" s="96">
        <f>SUM(EA16:EA31)</f>
        <v>9455</v>
      </c>
      <c r="EB32" s="96">
        <f>SUM(EB16:EB31)</f>
        <v>27</v>
      </c>
      <c r="EC32" s="219" t="s">
        <v>117</v>
      </c>
      <c r="ED32" s="920">
        <f>SUM(ED16:ED31)</f>
        <v>3115</v>
      </c>
      <c r="EF32" s="1369"/>
      <c r="EG32" s="1370" t="s">
        <v>27</v>
      </c>
      <c r="EH32" s="96">
        <f>SUM(EH16:EH31)</f>
        <v>40</v>
      </c>
      <c r="EI32" s="219" t="s">
        <v>117</v>
      </c>
      <c r="EJ32" s="96">
        <f>SUM(EJ16:EJ31)</f>
        <v>8456</v>
      </c>
      <c r="EK32" s="96">
        <f>SUM(EK16:EK31)</f>
        <v>26</v>
      </c>
      <c r="EL32" s="219" t="s">
        <v>117</v>
      </c>
      <c r="EM32" s="920">
        <f>SUM(EM16:EM31)</f>
        <v>3675</v>
      </c>
      <c r="EN32" s="1671"/>
      <c r="EO32" s="1369"/>
      <c r="EP32" s="1370" t="s">
        <v>27</v>
      </c>
      <c r="EQ32" s="96">
        <f aca="true" t="shared" si="12" ref="EQ32:EV32">SUM(EQ16:EQ31)</f>
        <v>704</v>
      </c>
      <c r="ER32" s="96">
        <f t="shared" si="12"/>
        <v>22730</v>
      </c>
      <c r="ES32" s="96">
        <f t="shared" si="12"/>
        <v>33598</v>
      </c>
      <c r="ET32" s="96">
        <f t="shared" si="12"/>
        <v>499</v>
      </c>
      <c r="EU32" s="96">
        <f t="shared" si="12"/>
        <v>20085</v>
      </c>
      <c r="EV32" s="920">
        <f t="shared" si="12"/>
        <v>28631</v>
      </c>
      <c r="EW32" s="1671"/>
      <c r="EX32" s="1369"/>
      <c r="EY32" s="1370" t="s">
        <v>27</v>
      </c>
      <c r="EZ32" s="96">
        <f aca="true" t="shared" si="13" ref="EZ32:FE32">SUM(EZ16:EZ31)</f>
        <v>108</v>
      </c>
      <c r="FA32" s="96">
        <f t="shared" si="13"/>
        <v>5145</v>
      </c>
      <c r="FB32" s="96">
        <f t="shared" si="13"/>
        <v>7767</v>
      </c>
      <c r="FC32" s="96">
        <f t="shared" si="13"/>
        <v>363</v>
      </c>
      <c r="FD32" s="96">
        <f t="shared" si="13"/>
        <v>16200</v>
      </c>
      <c r="FE32" s="920">
        <f t="shared" si="13"/>
        <v>23353</v>
      </c>
      <c r="FG32" s="1369"/>
      <c r="FH32" s="1370" t="s">
        <v>27</v>
      </c>
      <c r="FI32" s="96">
        <f aca="true" t="shared" si="14" ref="FI32:FN32">SUM(FI16:FI31)</f>
        <v>73</v>
      </c>
      <c r="FJ32" s="96">
        <f t="shared" si="14"/>
        <v>3663</v>
      </c>
      <c r="FK32" s="96">
        <f t="shared" si="14"/>
        <v>4646</v>
      </c>
      <c r="FL32" s="96">
        <f t="shared" si="14"/>
        <v>208</v>
      </c>
      <c r="FM32" s="96">
        <f t="shared" si="14"/>
        <v>9691</v>
      </c>
      <c r="FN32" s="920">
        <f t="shared" si="14"/>
        <v>14054</v>
      </c>
      <c r="FP32" s="1369"/>
      <c r="FQ32" s="1370" t="s">
        <v>27</v>
      </c>
      <c r="FR32" s="96">
        <f aca="true" t="shared" si="15" ref="FR32:FW32">SUM(FR16:FR31)</f>
        <v>15</v>
      </c>
      <c r="FS32" s="96">
        <f t="shared" si="15"/>
        <v>980</v>
      </c>
      <c r="FT32" s="96">
        <f t="shared" si="15"/>
        <v>2213</v>
      </c>
      <c r="FU32" s="96">
        <f t="shared" si="15"/>
        <v>33</v>
      </c>
      <c r="FV32" s="96">
        <f t="shared" si="15"/>
        <v>1990</v>
      </c>
      <c r="FW32" s="920">
        <f t="shared" si="15"/>
        <v>3136</v>
      </c>
      <c r="FY32" s="1369"/>
      <c r="FZ32" s="1370" t="s">
        <v>27</v>
      </c>
      <c r="GA32" s="96">
        <f aca="true" t="shared" si="16" ref="GA32:GF32">SUM(GA16:GA31)</f>
        <v>33</v>
      </c>
      <c r="GB32" s="96">
        <f t="shared" si="16"/>
        <v>1243</v>
      </c>
      <c r="GC32" s="96">
        <f t="shared" si="16"/>
        <v>4085</v>
      </c>
      <c r="GD32" s="96">
        <f t="shared" si="16"/>
        <v>11</v>
      </c>
      <c r="GE32" s="96">
        <f t="shared" si="16"/>
        <v>184</v>
      </c>
      <c r="GF32" s="920">
        <f t="shared" si="16"/>
        <v>534</v>
      </c>
      <c r="GH32" s="1369"/>
      <c r="GI32" s="1370" t="s">
        <v>27</v>
      </c>
      <c r="GJ32" s="96">
        <f aca="true" t="shared" si="17" ref="GJ32:GO32">SUM(GJ16:GJ31)</f>
        <v>236</v>
      </c>
      <c r="GK32" s="96">
        <f t="shared" si="17"/>
        <v>1643</v>
      </c>
      <c r="GL32" s="96">
        <f t="shared" si="17"/>
        <v>1753</v>
      </c>
      <c r="GM32" s="96">
        <f t="shared" si="17"/>
        <v>38</v>
      </c>
      <c r="GN32" s="96">
        <f t="shared" si="17"/>
        <v>553</v>
      </c>
      <c r="GO32" s="920">
        <f t="shared" si="17"/>
        <v>508</v>
      </c>
      <c r="GQ32" s="1369"/>
      <c r="GR32" s="1370" t="s">
        <v>27</v>
      </c>
      <c r="GS32" s="96">
        <f aca="true" t="shared" si="18" ref="GS32:GX32">SUM(GS16:GS31)</f>
        <v>195</v>
      </c>
      <c r="GT32" s="96">
        <f t="shared" si="18"/>
        <v>7674</v>
      </c>
      <c r="GU32" s="96">
        <f t="shared" si="18"/>
        <v>9915</v>
      </c>
      <c r="GV32" s="96">
        <f t="shared" si="18"/>
        <v>68</v>
      </c>
      <c r="GW32" s="96">
        <f t="shared" si="18"/>
        <v>1994</v>
      </c>
      <c r="GX32" s="920">
        <f t="shared" si="18"/>
        <v>2590</v>
      </c>
      <c r="GY32" s="1311"/>
      <c r="GZ32" s="1369"/>
      <c r="HA32" s="1370" t="s">
        <v>27</v>
      </c>
      <c r="HB32" s="96">
        <f aca="true" t="shared" si="19" ref="HB32:HG32">SUM(HB16:HB31)</f>
        <v>135</v>
      </c>
      <c r="HC32" s="96">
        <f t="shared" si="19"/>
        <v>7461</v>
      </c>
      <c r="HD32" s="96">
        <f t="shared" si="19"/>
        <v>10644</v>
      </c>
      <c r="HE32" s="96">
        <f t="shared" si="19"/>
        <v>19</v>
      </c>
      <c r="HF32" s="96">
        <f t="shared" si="19"/>
        <v>1069</v>
      </c>
      <c r="HG32" s="920">
        <f t="shared" si="19"/>
        <v>1590</v>
      </c>
      <c r="HI32" s="1369"/>
      <c r="HJ32" s="1370" t="s">
        <v>27</v>
      </c>
      <c r="HK32" s="96">
        <f>SUM(HK16:HK31)</f>
        <v>41</v>
      </c>
      <c r="HL32" s="219" t="s">
        <v>117</v>
      </c>
      <c r="HM32" s="96">
        <f>SUM(HM16:HM31)</f>
        <v>21196</v>
      </c>
      <c r="HN32" s="96">
        <f>SUM(HN16:HN31)</f>
        <v>17</v>
      </c>
      <c r="HO32" s="219" t="s">
        <v>117</v>
      </c>
      <c r="HP32" s="920">
        <f>SUM(HP16:HP31)</f>
        <v>15607</v>
      </c>
      <c r="HR32" s="1369"/>
      <c r="HS32" s="1370" t="s">
        <v>27</v>
      </c>
      <c r="HT32" s="96">
        <f>SUM(HT16:HT31)</f>
        <v>39</v>
      </c>
      <c r="HU32" s="219" t="s">
        <v>117</v>
      </c>
      <c r="HV32" s="96">
        <f>SUM(HV16:HV31)</f>
        <v>19913</v>
      </c>
      <c r="HW32" s="96">
        <f>SUM(HW16:HW31)</f>
        <v>10</v>
      </c>
      <c r="HX32" s="219" t="s">
        <v>117</v>
      </c>
      <c r="HY32" s="920">
        <f>SUM(HY16:HY31)</f>
        <v>2868</v>
      </c>
      <c r="IA32" s="1345"/>
      <c r="IB32" s="1346"/>
      <c r="IC32" s="1311"/>
      <c r="ID32" s="1311"/>
      <c r="IE32" s="1311"/>
      <c r="IF32" s="1311"/>
      <c r="IG32" s="1311"/>
      <c r="IH32" s="1311"/>
      <c r="II32" s="1311"/>
      <c r="IJ32" s="1311"/>
      <c r="IK32" s="1311"/>
      <c r="IL32" s="1341"/>
      <c r="IM32" s="1345"/>
    </row>
    <row r="34" ht="18">
      <c r="BU34" s="133"/>
    </row>
    <row r="35" ht="12.75">
      <c r="IM35" s="1129"/>
    </row>
    <row r="36" spans="1:247" ht="26.25">
      <c r="A36" s="204" t="s">
        <v>842</v>
      </c>
      <c r="B36" s="204"/>
      <c r="C36" s="204"/>
      <c r="D36" s="204"/>
      <c r="E36" s="204"/>
      <c r="F36" s="1311"/>
      <c r="G36" s="1311"/>
      <c r="H36" s="1312"/>
      <c r="J36" s="204" t="s">
        <v>842</v>
      </c>
      <c r="K36" s="204"/>
      <c r="L36" s="204"/>
      <c r="M36" s="204"/>
      <c r="N36" s="204"/>
      <c r="O36" s="1311"/>
      <c r="P36" s="1311"/>
      <c r="Q36" s="1312"/>
      <c r="S36" s="204" t="s">
        <v>842</v>
      </c>
      <c r="T36" s="204"/>
      <c r="U36" s="204"/>
      <c r="V36" s="204"/>
      <c r="W36" s="204"/>
      <c r="X36" s="1311"/>
      <c r="Y36" s="1311"/>
      <c r="Z36" s="1312"/>
      <c r="HJ36" s="1494"/>
      <c r="HK36" s="1672"/>
      <c r="HL36" s="1672"/>
      <c r="HM36" s="1672"/>
      <c r="HN36" s="1672"/>
      <c r="IM36" s="1129"/>
    </row>
    <row r="37" spans="1:247" ht="20.25">
      <c r="A37" s="1313" t="s">
        <v>683</v>
      </c>
      <c r="B37" s="1313"/>
      <c r="C37" s="1313"/>
      <c r="D37" s="1313"/>
      <c r="E37" s="1313"/>
      <c r="F37" s="1128"/>
      <c r="G37" s="1128"/>
      <c r="J37" s="1313" t="s">
        <v>683</v>
      </c>
      <c r="K37" s="1313"/>
      <c r="L37" s="1313"/>
      <c r="M37" s="1313"/>
      <c r="N37" s="1313"/>
      <c r="O37" s="1128"/>
      <c r="P37" s="1128"/>
      <c r="S37" s="1313" t="s">
        <v>683</v>
      </c>
      <c r="T37" s="1313"/>
      <c r="U37" s="1313"/>
      <c r="V37" s="1313"/>
      <c r="W37" s="1313"/>
      <c r="X37" s="1128"/>
      <c r="Y37" s="1128"/>
      <c r="HJ37" s="1494"/>
      <c r="HK37" s="1494"/>
      <c r="HL37" s="1494"/>
      <c r="HM37" s="1494"/>
      <c r="HN37" s="1672"/>
      <c r="IM37" s="1129"/>
    </row>
    <row r="38" spans="1:247" ht="26.25">
      <c r="A38" s="1313" t="s">
        <v>203</v>
      </c>
      <c r="B38" s="1313" t="s">
        <v>684</v>
      </c>
      <c r="D38" s="1314"/>
      <c r="E38" s="1314"/>
      <c r="F38" s="1128"/>
      <c r="G38" s="1128"/>
      <c r="J38" s="1313" t="s">
        <v>203</v>
      </c>
      <c r="K38" s="1313" t="s">
        <v>684</v>
      </c>
      <c r="M38" s="1314"/>
      <c r="N38" s="1314"/>
      <c r="O38" s="1128"/>
      <c r="P38" s="1128"/>
      <c r="S38" s="1313" t="s">
        <v>203</v>
      </c>
      <c r="T38" s="1313" t="s">
        <v>684</v>
      </c>
      <c r="V38" s="1314"/>
      <c r="W38" s="1314"/>
      <c r="X38" s="1128"/>
      <c r="Y38" s="1128"/>
      <c r="HJ38" s="1494"/>
      <c r="HK38" s="1494"/>
      <c r="HL38" s="1494"/>
      <c r="HM38" s="1494"/>
      <c r="HN38" s="1672"/>
      <c r="IL38" s="1371">
        <f aca="true" t="shared" si="20" ref="IL38:IL50">GM16-(GV16+HN16+HW16)</f>
        <v>-4</v>
      </c>
      <c r="IM38" s="1340"/>
    </row>
    <row r="39" spans="1:247" ht="26.25">
      <c r="A39" s="201" t="s">
        <v>529</v>
      </c>
      <c r="F39" s="1129"/>
      <c r="G39" s="1129"/>
      <c r="J39" s="201"/>
      <c r="O39" s="1129"/>
      <c r="P39" s="1129"/>
      <c r="S39" s="201"/>
      <c r="X39" s="1129"/>
      <c r="Y39" s="1129"/>
      <c r="Z39" s="1372"/>
      <c r="IL39" s="1371">
        <f t="shared" si="20"/>
        <v>-5</v>
      </c>
      <c r="IM39" s="1345"/>
    </row>
    <row r="40" spans="1:247" ht="27" thickBot="1">
      <c r="A40" s="201" t="s">
        <v>652</v>
      </c>
      <c r="G40" s="205"/>
      <c r="H40" s="1315" t="s">
        <v>709</v>
      </c>
      <c r="J40" s="201" t="s">
        <v>654</v>
      </c>
      <c r="P40" s="205"/>
      <c r="Q40" s="1315" t="s">
        <v>710</v>
      </c>
      <c r="S40" s="201" t="s">
        <v>656</v>
      </c>
      <c r="Y40" s="205"/>
      <c r="Z40" s="1315" t="s">
        <v>711</v>
      </c>
      <c r="IL40" s="1371">
        <f t="shared" si="20"/>
        <v>-4</v>
      </c>
      <c r="IM40" s="1345"/>
    </row>
    <row r="41" spans="1:247" ht="27" thickBot="1">
      <c r="A41" s="203"/>
      <c r="B41" s="1316"/>
      <c r="C41" s="1317" t="s">
        <v>708</v>
      </c>
      <c r="D41" s="1318"/>
      <c r="E41" s="1319"/>
      <c r="F41" s="1318" t="s">
        <v>659</v>
      </c>
      <c r="G41" s="1320"/>
      <c r="H41" s="1319"/>
      <c r="J41" s="203"/>
      <c r="K41" s="1316"/>
      <c r="L41" s="1317" t="s">
        <v>708</v>
      </c>
      <c r="M41" s="1318"/>
      <c r="N41" s="1319"/>
      <c r="O41" s="1318" t="s">
        <v>659</v>
      </c>
      <c r="P41" s="1320"/>
      <c r="Q41" s="1319"/>
      <c r="S41" s="203"/>
      <c r="T41" s="1316"/>
      <c r="U41" s="1317" t="s">
        <v>708</v>
      </c>
      <c r="V41" s="1318"/>
      <c r="W41" s="1319"/>
      <c r="X41" s="1318" t="s">
        <v>659</v>
      </c>
      <c r="Y41" s="1320"/>
      <c r="Z41" s="1319"/>
      <c r="IL41" s="1371">
        <f t="shared" si="20"/>
        <v>0</v>
      </c>
      <c r="IM41" s="1340"/>
    </row>
    <row r="42" spans="1:247" ht="26.25">
      <c r="A42" s="59" t="s">
        <v>780</v>
      </c>
      <c r="B42" s="1321" t="s">
        <v>781</v>
      </c>
      <c r="C42" s="1322"/>
      <c r="D42" s="1323"/>
      <c r="E42" s="1323" t="s">
        <v>660</v>
      </c>
      <c r="F42" s="1322"/>
      <c r="G42" s="1323"/>
      <c r="H42" s="1323" t="s">
        <v>660</v>
      </c>
      <c r="J42" s="59" t="s">
        <v>780</v>
      </c>
      <c r="K42" s="1321" t="s">
        <v>781</v>
      </c>
      <c r="L42" s="1322"/>
      <c r="M42" s="1323"/>
      <c r="N42" s="1323" t="s">
        <v>660</v>
      </c>
      <c r="O42" s="1322"/>
      <c r="P42" s="1323"/>
      <c r="Q42" s="1323" t="s">
        <v>660</v>
      </c>
      <c r="S42" s="59" t="s">
        <v>780</v>
      </c>
      <c r="T42" s="1321" t="s">
        <v>781</v>
      </c>
      <c r="U42" s="1322"/>
      <c r="V42" s="1323"/>
      <c r="W42" s="1323" t="s">
        <v>660</v>
      </c>
      <c r="X42" s="1322"/>
      <c r="Y42" s="1323"/>
      <c r="Z42" s="1323" t="s">
        <v>660</v>
      </c>
      <c r="BI42" s="1373"/>
      <c r="BJ42" s="133"/>
      <c r="IL42" s="1371">
        <f t="shared" si="20"/>
        <v>-7</v>
      </c>
      <c r="IM42" s="1345"/>
    </row>
    <row r="43" spans="1:247" ht="26.25">
      <c r="A43" s="59"/>
      <c r="B43" s="1325"/>
      <c r="C43" s="1326" t="s">
        <v>660</v>
      </c>
      <c r="D43" s="1326" t="s">
        <v>661</v>
      </c>
      <c r="E43" s="1326" t="s">
        <v>662</v>
      </c>
      <c r="F43" s="1326" t="s">
        <v>660</v>
      </c>
      <c r="G43" s="1326" t="s">
        <v>661</v>
      </c>
      <c r="H43" s="1326" t="s">
        <v>662</v>
      </c>
      <c r="J43" s="59"/>
      <c r="K43" s="1325"/>
      <c r="L43" s="1326" t="s">
        <v>660</v>
      </c>
      <c r="M43" s="1326" t="s">
        <v>661</v>
      </c>
      <c r="N43" s="1326" t="s">
        <v>662</v>
      </c>
      <c r="O43" s="1326" t="s">
        <v>660</v>
      </c>
      <c r="P43" s="1326" t="s">
        <v>661</v>
      </c>
      <c r="Q43" s="1326" t="s">
        <v>662</v>
      </c>
      <c r="S43" s="59"/>
      <c r="T43" s="1325"/>
      <c r="U43" s="1326" t="s">
        <v>660</v>
      </c>
      <c r="V43" s="1326" t="s">
        <v>661</v>
      </c>
      <c r="W43" s="1326" t="s">
        <v>662</v>
      </c>
      <c r="X43" s="1326" t="s">
        <v>660</v>
      </c>
      <c r="Y43" s="1326" t="s">
        <v>661</v>
      </c>
      <c r="Z43" s="1326" t="s">
        <v>662</v>
      </c>
      <c r="IL43" s="1371">
        <f t="shared" si="20"/>
        <v>-11</v>
      </c>
      <c r="IM43" s="1361"/>
    </row>
    <row r="44" spans="1:247" ht="27" thickBot="1">
      <c r="A44" s="61"/>
      <c r="B44" s="1328"/>
      <c r="C44" s="1329" t="s">
        <v>663</v>
      </c>
      <c r="D44" s="1329" t="s">
        <v>664</v>
      </c>
      <c r="E44" s="1329" t="s">
        <v>665</v>
      </c>
      <c r="F44" s="1329" t="s">
        <v>663</v>
      </c>
      <c r="G44" s="1329" t="s">
        <v>664</v>
      </c>
      <c r="H44" s="1329" t="s">
        <v>665</v>
      </c>
      <c r="J44" s="61"/>
      <c r="K44" s="1328"/>
      <c r="L44" s="1329" t="s">
        <v>663</v>
      </c>
      <c r="M44" s="1329" t="s">
        <v>664</v>
      </c>
      <c r="N44" s="1329" t="s">
        <v>665</v>
      </c>
      <c r="O44" s="1329" t="s">
        <v>663</v>
      </c>
      <c r="P44" s="1329" t="s">
        <v>664</v>
      </c>
      <c r="Q44" s="1329" t="s">
        <v>665</v>
      </c>
      <c r="S44" s="61"/>
      <c r="T44" s="1328"/>
      <c r="U44" s="1329" t="s">
        <v>663</v>
      </c>
      <c r="V44" s="1329" t="s">
        <v>664</v>
      </c>
      <c r="W44" s="1329" t="s">
        <v>665</v>
      </c>
      <c r="X44" s="1329" t="s">
        <v>663</v>
      </c>
      <c r="Y44" s="1329" t="s">
        <v>664</v>
      </c>
      <c r="Z44" s="1329" t="s">
        <v>665</v>
      </c>
      <c r="IL44" s="1371">
        <f t="shared" si="20"/>
        <v>-5</v>
      </c>
      <c r="IM44" s="1345"/>
    </row>
    <row r="45" spans="1:247" s="1374" customFormat="1" ht="18.75" thickBot="1">
      <c r="A45" s="1330">
        <v>1</v>
      </c>
      <c r="B45" s="1330">
        <v>2</v>
      </c>
      <c r="C45" s="1330">
        <v>3</v>
      </c>
      <c r="D45" s="1330">
        <v>4</v>
      </c>
      <c r="E45" s="1330">
        <v>5</v>
      </c>
      <c r="F45" s="1330">
        <v>6</v>
      </c>
      <c r="G45" s="1330">
        <v>7</v>
      </c>
      <c r="H45" s="1330">
        <v>8</v>
      </c>
      <c r="I45" s="1669"/>
      <c r="J45" s="1330">
        <v>1</v>
      </c>
      <c r="K45" s="1330">
        <v>2</v>
      </c>
      <c r="L45" s="1330">
        <v>3</v>
      </c>
      <c r="M45" s="1330">
        <v>4</v>
      </c>
      <c r="N45" s="1330">
        <v>5</v>
      </c>
      <c r="O45" s="1330">
        <v>6</v>
      </c>
      <c r="P45" s="1330">
        <v>7</v>
      </c>
      <c r="Q45" s="1330">
        <v>8</v>
      </c>
      <c r="R45" s="1669"/>
      <c r="S45" s="1330">
        <v>1</v>
      </c>
      <c r="T45" s="1330">
        <v>2</v>
      </c>
      <c r="U45" s="1330">
        <v>3</v>
      </c>
      <c r="V45" s="1330">
        <v>4</v>
      </c>
      <c r="W45" s="1330">
        <v>5</v>
      </c>
      <c r="X45" s="1330">
        <v>6</v>
      </c>
      <c r="Y45" s="1330">
        <v>7</v>
      </c>
      <c r="Z45" s="1330">
        <v>8</v>
      </c>
      <c r="EN45" s="1669"/>
      <c r="EW45" s="1669"/>
      <c r="IL45" s="1374">
        <f t="shared" si="20"/>
        <v>0</v>
      </c>
      <c r="IM45" s="1333"/>
    </row>
    <row r="46" spans="1:247" ht="26.25">
      <c r="A46" s="1336">
        <v>1</v>
      </c>
      <c r="B46" s="223" t="s">
        <v>11</v>
      </c>
      <c r="C46" s="215">
        <v>0</v>
      </c>
      <c r="D46" s="898" t="s">
        <v>111</v>
      </c>
      <c r="E46" s="215">
        <v>0</v>
      </c>
      <c r="F46" s="215">
        <v>0</v>
      </c>
      <c r="G46" s="898" t="s">
        <v>111</v>
      </c>
      <c r="H46" s="917">
        <v>0</v>
      </c>
      <c r="J46" s="1336">
        <v>1</v>
      </c>
      <c r="K46" s="223" t="s">
        <v>11</v>
      </c>
      <c r="L46" s="215">
        <v>0</v>
      </c>
      <c r="M46" s="898" t="s">
        <v>111</v>
      </c>
      <c r="N46" s="215">
        <v>0</v>
      </c>
      <c r="O46" s="215">
        <v>0</v>
      </c>
      <c r="P46" s="898" t="s">
        <v>111</v>
      </c>
      <c r="Q46" s="917">
        <v>0</v>
      </c>
      <c r="S46" s="1336">
        <v>1</v>
      </c>
      <c r="T46" s="223" t="s">
        <v>11</v>
      </c>
      <c r="U46" s="215">
        <v>0</v>
      </c>
      <c r="V46" s="898" t="s">
        <v>111</v>
      </c>
      <c r="W46" s="215">
        <v>0</v>
      </c>
      <c r="X46" s="215">
        <v>0</v>
      </c>
      <c r="Y46" s="898" t="s">
        <v>111</v>
      </c>
      <c r="Z46" s="917">
        <v>0</v>
      </c>
      <c r="IL46" s="1371">
        <f t="shared" si="20"/>
        <v>-9</v>
      </c>
      <c r="IM46" s="1345"/>
    </row>
    <row r="47" spans="1:247" ht="26.25">
      <c r="A47" s="1342">
        <v>2</v>
      </c>
      <c r="B47" s="225" t="s">
        <v>12</v>
      </c>
      <c r="C47" s="216">
        <v>1</v>
      </c>
      <c r="D47" s="899" t="s">
        <v>111</v>
      </c>
      <c r="E47" s="216">
        <v>4225</v>
      </c>
      <c r="F47" s="216">
        <v>0</v>
      </c>
      <c r="G47" s="899" t="s">
        <v>111</v>
      </c>
      <c r="H47" s="918">
        <v>0</v>
      </c>
      <c r="J47" s="1342">
        <v>2</v>
      </c>
      <c r="K47" s="225" t="s">
        <v>12</v>
      </c>
      <c r="L47" s="216">
        <v>1</v>
      </c>
      <c r="M47" s="899" t="s">
        <v>111</v>
      </c>
      <c r="N47" s="216">
        <v>81</v>
      </c>
      <c r="O47" s="216">
        <v>0</v>
      </c>
      <c r="P47" s="899" t="s">
        <v>111</v>
      </c>
      <c r="Q47" s="918">
        <v>0</v>
      </c>
      <c r="S47" s="1342">
        <v>2</v>
      </c>
      <c r="T47" s="225" t="s">
        <v>12</v>
      </c>
      <c r="U47" s="216">
        <v>0</v>
      </c>
      <c r="V47" s="899" t="s">
        <v>111</v>
      </c>
      <c r="W47" s="216">
        <v>0</v>
      </c>
      <c r="X47" s="216">
        <v>0</v>
      </c>
      <c r="Y47" s="899" t="s">
        <v>111</v>
      </c>
      <c r="Z47" s="918">
        <v>0</v>
      </c>
      <c r="IL47" s="1371">
        <f t="shared" si="20"/>
        <v>0</v>
      </c>
      <c r="IM47" s="1345"/>
    </row>
    <row r="48" spans="1:247" ht="26.25">
      <c r="A48" s="1342">
        <v>3</v>
      </c>
      <c r="B48" s="225" t="s">
        <v>13</v>
      </c>
      <c r="C48" s="216">
        <v>6</v>
      </c>
      <c r="D48" s="899" t="s">
        <v>111</v>
      </c>
      <c r="E48" s="216">
        <v>1821</v>
      </c>
      <c r="F48" s="216">
        <v>2</v>
      </c>
      <c r="G48" s="899" t="s">
        <v>111</v>
      </c>
      <c r="H48" s="918">
        <v>262</v>
      </c>
      <c r="J48" s="1342">
        <v>3</v>
      </c>
      <c r="K48" s="225" t="s">
        <v>13</v>
      </c>
      <c r="L48" s="216">
        <v>5</v>
      </c>
      <c r="M48" s="899" t="s">
        <v>111</v>
      </c>
      <c r="N48" s="216">
        <v>162</v>
      </c>
      <c r="O48" s="216">
        <v>1</v>
      </c>
      <c r="P48" s="899" t="s">
        <v>111</v>
      </c>
      <c r="Q48" s="918">
        <v>4</v>
      </c>
      <c r="S48" s="1342">
        <v>3</v>
      </c>
      <c r="T48" s="225" t="s">
        <v>13</v>
      </c>
      <c r="U48" s="216">
        <v>4</v>
      </c>
      <c r="V48" s="899" t="s">
        <v>111</v>
      </c>
      <c r="W48" s="216">
        <v>264</v>
      </c>
      <c r="X48" s="216">
        <v>2</v>
      </c>
      <c r="Y48" s="899" t="s">
        <v>111</v>
      </c>
      <c r="Z48" s="918">
        <v>81</v>
      </c>
      <c r="IL48" s="1371">
        <f t="shared" si="20"/>
        <v>-1</v>
      </c>
      <c r="IM48" s="1340"/>
    </row>
    <row r="49" spans="1:247" ht="26.25">
      <c r="A49" s="1347">
        <v>4</v>
      </c>
      <c r="B49" s="227" t="s">
        <v>14</v>
      </c>
      <c r="C49" s="216">
        <v>1</v>
      </c>
      <c r="D49" s="899" t="s">
        <v>111</v>
      </c>
      <c r="E49" s="216">
        <v>510</v>
      </c>
      <c r="F49" s="216">
        <v>0</v>
      </c>
      <c r="G49" s="899" t="s">
        <v>111</v>
      </c>
      <c r="H49" s="918">
        <v>0</v>
      </c>
      <c r="J49" s="1347">
        <v>4</v>
      </c>
      <c r="K49" s="227" t="s">
        <v>14</v>
      </c>
      <c r="L49" s="216">
        <v>1</v>
      </c>
      <c r="M49" s="899" t="s">
        <v>111</v>
      </c>
      <c r="N49" s="216">
        <v>117</v>
      </c>
      <c r="O49" s="216">
        <v>0</v>
      </c>
      <c r="P49" s="899" t="s">
        <v>111</v>
      </c>
      <c r="Q49" s="918">
        <v>0</v>
      </c>
      <c r="S49" s="1347">
        <v>4</v>
      </c>
      <c r="T49" s="227" t="s">
        <v>14</v>
      </c>
      <c r="U49" s="216">
        <v>1</v>
      </c>
      <c r="V49" s="899" t="s">
        <v>111</v>
      </c>
      <c r="W49" s="216">
        <v>110</v>
      </c>
      <c r="X49" s="216">
        <v>0</v>
      </c>
      <c r="Y49" s="899" t="s">
        <v>111</v>
      </c>
      <c r="Z49" s="918">
        <v>0</v>
      </c>
      <c r="IL49" s="1371">
        <f t="shared" si="20"/>
        <v>-3</v>
      </c>
      <c r="IM49" s="1345"/>
    </row>
    <row r="50" spans="1:247" ht="26.25">
      <c r="A50" s="1342">
        <v>5</v>
      </c>
      <c r="B50" s="225" t="s">
        <v>15</v>
      </c>
      <c r="C50" s="216">
        <v>0</v>
      </c>
      <c r="D50" s="899" t="s">
        <v>111</v>
      </c>
      <c r="E50" s="216">
        <v>0</v>
      </c>
      <c r="F50" s="216">
        <v>1</v>
      </c>
      <c r="G50" s="899" t="s">
        <v>111</v>
      </c>
      <c r="H50" s="918">
        <v>109</v>
      </c>
      <c r="J50" s="1342">
        <v>5</v>
      </c>
      <c r="K50" s="225" t="s">
        <v>15</v>
      </c>
      <c r="L50" s="216">
        <v>0</v>
      </c>
      <c r="M50" s="899" t="s">
        <v>111</v>
      </c>
      <c r="N50" s="216">
        <v>0</v>
      </c>
      <c r="O50" s="216">
        <v>0</v>
      </c>
      <c r="P50" s="899" t="s">
        <v>111</v>
      </c>
      <c r="Q50" s="918">
        <v>0</v>
      </c>
      <c r="S50" s="1342">
        <v>5</v>
      </c>
      <c r="T50" s="225" t="s">
        <v>15</v>
      </c>
      <c r="U50" s="216">
        <v>0</v>
      </c>
      <c r="V50" s="899" t="s">
        <v>111</v>
      </c>
      <c r="W50" s="216">
        <v>0</v>
      </c>
      <c r="X50" s="216">
        <v>0</v>
      </c>
      <c r="Y50" s="899" t="s">
        <v>111</v>
      </c>
      <c r="Z50" s="918">
        <v>0</v>
      </c>
      <c r="IL50" s="1371">
        <f t="shared" si="20"/>
        <v>0</v>
      </c>
      <c r="IM50" s="1340"/>
    </row>
    <row r="51" spans="1:247" ht="26.25">
      <c r="A51" s="1349">
        <v>6</v>
      </c>
      <c r="B51" s="1134" t="s">
        <v>16</v>
      </c>
      <c r="C51" s="216">
        <v>2</v>
      </c>
      <c r="D51" s="899" t="s">
        <v>111</v>
      </c>
      <c r="E51" s="216">
        <v>207</v>
      </c>
      <c r="F51" s="216">
        <v>1</v>
      </c>
      <c r="G51" s="899" t="s">
        <v>111</v>
      </c>
      <c r="H51" s="918">
        <v>60</v>
      </c>
      <c r="J51" s="1349">
        <v>6</v>
      </c>
      <c r="K51" s="1134" t="s">
        <v>16</v>
      </c>
      <c r="L51" s="216">
        <v>1</v>
      </c>
      <c r="M51" s="899" t="s">
        <v>111</v>
      </c>
      <c r="N51" s="216">
        <v>48</v>
      </c>
      <c r="O51" s="216">
        <v>1</v>
      </c>
      <c r="P51" s="899" t="s">
        <v>111</v>
      </c>
      <c r="Q51" s="918">
        <v>20</v>
      </c>
      <c r="S51" s="1349">
        <v>6</v>
      </c>
      <c r="T51" s="1134" t="s">
        <v>16</v>
      </c>
      <c r="U51" s="216">
        <v>3</v>
      </c>
      <c r="V51" s="899" t="s">
        <v>111</v>
      </c>
      <c r="W51" s="216">
        <v>740</v>
      </c>
      <c r="X51" s="216">
        <v>3</v>
      </c>
      <c r="Y51" s="899" t="s">
        <v>111</v>
      </c>
      <c r="Z51" s="918">
        <v>2307</v>
      </c>
      <c r="IL51" s="1371"/>
      <c r="IM51" s="1345"/>
    </row>
    <row r="52" spans="1:247" ht="26.25">
      <c r="A52" s="1342">
        <v>7</v>
      </c>
      <c r="B52" s="225" t="s">
        <v>17</v>
      </c>
      <c r="C52" s="216">
        <v>10</v>
      </c>
      <c r="D52" s="899" t="s">
        <v>111</v>
      </c>
      <c r="E52" s="216">
        <v>2078</v>
      </c>
      <c r="F52" s="216">
        <v>0</v>
      </c>
      <c r="G52" s="899" t="s">
        <v>111</v>
      </c>
      <c r="H52" s="1135">
        <v>0</v>
      </c>
      <c r="J52" s="1342">
        <v>7</v>
      </c>
      <c r="K52" s="225" t="s">
        <v>17</v>
      </c>
      <c r="L52" s="216">
        <v>9</v>
      </c>
      <c r="M52" s="899" t="s">
        <v>111</v>
      </c>
      <c r="N52" s="216">
        <v>252</v>
      </c>
      <c r="O52" s="216">
        <v>0</v>
      </c>
      <c r="P52" s="899" t="s">
        <v>111</v>
      </c>
      <c r="Q52" s="918">
        <v>0</v>
      </c>
      <c r="S52" s="1342">
        <v>7</v>
      </c>
      <c r="T52" s="225" t="s">
        <v>17</v>
      </c>
      <c r="U52" s="216">
        <v>10</v>
      </c>
      <c r="V52" s="899" t="s">
        <v>111</v>
      </c>
      <c r="W52" s="216">
        <v>478</v>
      </c>
      <c r="X52" s="216">
        <v>0</v>
      </c>
      <c r="Y52" s="899" t="s">
        <v>111</v>
      </c>
      <c r="Z52" s="918">
        <v>0</v>
      </c>
      <c r="IL52" s="1371">
        <f>GM30-(GV30+HN30+HW30)</f>
        <v>-7</v>
      </c>
      <c r="IM52" s="1345"/>
    </row>
    <row r="53" spans="1:247" ht="26.25">
      <c r="A53" s="1347">
        <v>8</v>
      </c>
      <c r="B53" s="227" t="s">
        <v>18</v>
      </c>
      <c r="C53" s="216">
        <v>0</v>
      </c>
      <c r="D53" s="899" t="s">
        <v>111</v>
      </c>
      <c r="E53" s="216">
        <v>0</v>
      </c>
      <c r="F53" s="216">
        <v>0</v>
      </c>
      <c r="G53" s="899" t="s">
        <v>111</v>
      </c>
      <c r="H53" s="918">
        <v>0</v>
      </c>
      <c r="J53" s="1347">
        <v>8</v>
      </c>
      <c r="K53" s="227" t="s">
        <v>18</v>
      </c>
      <c r="L53" s="216">
        <v>0</v>
      </c>
      <c r="M53" s="899" t="s">
        <v>111</v>
      </c>
      <c r="N53" s="216">
        <v>0</v>
      </c>
      <c r="O53" s="216">
        <v>0</v>
      </c>
      <c r="P53" s="899" t="s">
        <v>111</v>
      </c>
      <c r="Q53" s="918">
        <v>0</v>
      </c>
      <c r="S53" s="1347">
        <v>8</v>
      </c>
      <c r="T53" s="227" t="s">
        <v>18</v>
      </c>
      <c r="U53" s="216">
        <v>0</v>
      </c>
      <c r="V53" s="899" t="s">
        <v>111</v>
      </c>
      <c r="W53" s="216">
        <v>0</v>
      </c>
      <c r="X53" s="216">
        <v>0</v>
      </c>
      <c r="Y53" s="899" t="s">
        <v>111</v>
      </c>
      <c r="Z53" s="918">
        <v>0</v>
      </c>
      <c r="IL53" s="1371">
        <f>GM31-(GV31+HN31+HW31)</f>
        <v>0</v>
      </c>
      <c r="IM53" s="1345"/>
    </row>
    <row r="54" spans="1:247" ht="26.25">
      <c r="A54" s="1342">
        <v>9</v>
      </c>
      <c r="B54" s="225" t="s">
        <v>19</v>
      </c>
      <c r="C54" s="217"/>
      <c r="D54" s="899" t="s">
        <v>111</v>
      </c>
      <c r="E54" s="217"/>
      <c r="F54" s="217">
        <v>0</v>
      </c>
      <c r="G54" s="899" t="s">
        <v>111</v>
      </c>
      <c r="H54" s="918">
        <v>0</v>
      </c>
      <c r="J54" s="1342">
        <v>9</v>
      </c>
      <c r="K54" s="225" t="s">
        <v>19</v>
      </c>
      <c r="L54" s="217">
        <v>0</v>
      </c>
      <c r="M54" s="899" t="s">
        <v>111</v>
      </c>
      <c r="N54" s="217"/>
      <c r="O54" s="217">
        <v>0</v>
      </c>
      <c r="P54" s="899" t="s">
        <v>111</v>
      </c>
      <c r="Q54" s="918">
        <v>0</v>
      </c>
      <c r="S54" s="1342">
        <v>9</v>
      </c>
      <c r="T54" s="225" t="s">
        <v>19</v>
      </c>
      <c r="U54" s="217">
        <v>0</v>
      </c>
      <c r="V54" s="899" t="s">
        <v>111</v>
      </c>
      <c r="W54" s="217"/>
      <c r="X54" s="217">
        <v>0</v>
      </c>
      <c r="Y54" s="899" t="s">
        <v>111</v>
      </c>
      <c r="Z54" s="918">
        <v>0</v>
      </c>
      <c r="IL54" s="1371">
        <f>GM32-(GV32+HN32+HW32)</f>
        <v>-57</v>
      </c>
      <c r="IM54" s="1345"/>
    </row>
    <row r="55" spans="1:26" ht="26.25">
      <c r="A55" s="1342">
        <v>10</v>
      </c>
      <c r="B55" s="225" t="s">
        <v>20</v>
      </c>
      <c r="C55" s="216">
        <v>1</v>
      </c>
      <c r="D55" s="899" t="s">
        <v>111</v>
      </c>
      <c r="E55" s="216">
        <v>175</v>
      </c>
      <c r="F55" s="216">
        <v>0</v>
      </c>
      <c r="G55" s="899" t="s">
        <v>111</v>
      </c>
      <c r="H55" s="918">
        <v>0</v>
      </c>
      <c r="J55" s="1342">
        <v>10</v>
      </c>
      <c r="K55" s="225" t="s">
        <v>20</v>
      </c>
      <c r="L55" s="216">
        <v>0</v>
      </c>
      <c r="M55" s="899" t="s">
        <v>111</v>
      </c>
      <c r="N55" s="216">
        <v>0</v>
      </c>
      <c r="O55" s="216">
        <v>0</v>
      </c>
      <c r="P55" s="899" t="s">
        <v>111</v>
      </c>
      <c r="Q55" s="918">
        <v>0</v>
      </c>
      <c r="S55" s="1342">
        <v>10</v>
      </c>
      <c r="T55" s="225" t="s">
        <v>20</v>
      </c>
      <c r="U55" s="216">
        <v>0</v>
      </c>
      <c r="V55" s="899" t="s">
        <v>111</v>
      </c>
      <c r="W55" s="216">
        <v>0</v>
      </c>
      <c r="X55" s="216">
        <v>0</v>
      </c>
      <c r="Y55" s="899" t="s">
        <v>111</v>
      </c>
      <c r="Z55" s="918">
        <v>0</v>
      </c>
    </row>
    <row r="56" spans="1:26" ht="26.25">
      <c r="A56" s="1347">
        <v>11</v>
      </c>
      <c r="B56" s="227" t="s">
        <v>21</v>
      </c>
      <c r="C56" s="216">
        <v>1</v>
      </c>
      <c r="D56" s="899" t="s">
        <v>111</v>
      </c>
      <c r="E56" s="216">
        <v>36</v>
      </c>
      <c r="F56" s="216">
        <v>0</v>
      </c>
      <c r="G56" s="899" t="s">
        <v>111</v>
      </c>
      <c r="H56" s="918">
        <v>0</v>
      </c>
      <c r="J56" s="1347">
        <v>11</v>
      </c>
      <c r="K56" s="227" t="s">
        <v>21</v>
      </c>
      <c r="L56" s="216">
        <v>1</v>
      </c>
      <c r="M56" s="899" t="s">
        <v>111</v>
      </c>
      <c r="N56" s="216">
        <v>79</v>
      </c>
      <c r="O56" s="216">
        <v>0</v>
      </c>
      <c r="P56" s="899" t="s">
        <v>111</v>
      </c>
      <c r="Q56" s="918">
        <v>0</v>
      </c>
      <c r="S56" s="1347">
        <v>11</v>
      </c>
      <c r="T56" s="227" t="s">
        <v>21</v>
      </c>
      <c r="U56" s="216">
        <v>0</v>
      </c>
      <c r="V56" s="899" t="s">
        <v>111</v>
      </c>
      <c r="W56" s="216">
        <v>0</v>
      </c>
      <c r="X56" s="216">
        <v>0</v>
      </c>
      <c r="Y56" s="899" t="s">
        <v>111</v>
      </c>
      <c r="Z56" s="918">
        <v>0</v>
      </c>
    </row>
    <row r="57" spans="1:26" ht="26.25">
      <c r="A57" s="1342">
        <v>12</v>
      </c>
      <c r="B57" s="225" t="s">
        <v>22</v>
      </c>
      <c r="C57" s="216">
        <v>1</v>
      </c>
      <c r="D57" s="899" t="s">
        <v>111</v>
      </c>
      <c r="E57" s="216">
        <v>36</v>
      </c>
      <c r="F57" s="216">
        <v>0</v>
      </c>
      <c r="G57" s="899" t="s">
        <v>111</v>
      </c>
      <c r="H57" s="918">
        <v>0</v>
      </c>
      <c r="J57" s="1342">
        <v>12</v>
      </c>
      <c r="K57" s="225" t="s">
        <v>22</v>
      </c>
      <c r="L57" s="216">
        <v>1</v>
      </c>
      <c r="M57" s="899" t="s">
        <v>111</v>
      </c>
      <c r="N57" s="216">
        <v>12</v>
      </c>
      <c r="O57" s="216">
        <v>0</v>
      </c>
      <c r="P57" s="899" t="s">
        <v>111</v>
      </c>
      <c r="Q57" s="918">
        <v>0</v>
      </c>
      <c r="S57" s="1342">
        <v>12</v>
      </c>
      <c r="T57" s="225" t="s">
        <v>22</v>
      </c>
      <c r="U57" s="216">
        <v>3</v>
      </c>
      <c r="V57" s="899" t="s">
        <v>111</v>
      </c>
      <c r="W57" s="216">
        <v>768</v>
      </c>
      <c r="X57" s="216">
        <v>0</v>
      </c>
      <c r="Y57" s="899" t="s">
        <v>111</v>
      </c>
      <c r="Z57" s="918">
        <v>0</v>
      </c>
    </row>
    <row r="58" spans="1:26" ht="26.25">
      <c r="A58" s="1347">
        <v>13</v>
      </c>
      <c r="B58" s="227" t="s">
        <v>23</v>
      </c>
      <c r="C58" s="216">
        <v>0</v>
      </c>
      <c r="D58" s="899" t="s">
        <v>111</v>
      </c>
      <c r="E58" s="216">
        <v>0</v>
      </c>
      <c r="F58" s="216">
        <v>0</v>
      </c>
      <c r="G58" s="899" t="s">
        <v>111</v>
      </c>
      <c r="H58" s="918">
        <v>0</v>
      </c>
      <c r="J58" s="1347">
        <v>13</v>
      </c>
      <c r="K58" s="227" t="s">
        <v>23</v>
      </c>
      <c r="L58" s="216">
        <v>0</v>
      </c>
      <c r="M58" s="899" t="s">
        <v>111</v>
      </c>
      <c r="N58" s="216">
        <v>0</v>
      </c>
      <c r="O58" s="216">
        <v>0</v>
      </c>
      <c r="P58" s="899" t="s">
        <v>111</v>
      </c>
      <c r="Q58" s="918">
        <v>0</v>
      </c>
      <c r="S58" s="1347">
        <v>13</v>
      </c>
      <c r="T58" s="227" t="s">
        <v>23</v>
      </c>
      <c r="U58" s="216">
        <v>0</v>
      </c>
      <c r="V58" s="899" t="s">
        <v>111</v>
      </c>
      <c r="W58" s="216">
        <v>0</v>
      </c>
      <c r="X58" s="216">
        <v>0</v>
      </c>
      <c r="Y58" s="899" t="s">
        <v>111</v>
      </c>
      <c r="Z58" s="918">
        <v>0</v>
      </c>
    </row>
    <row r="59" spans="1:26" ht="26.25">
      <c r="A59" s="1342">
        <v>14</v>
      </c>
      <c r="B59" s="225" t="s">
        <v>24</v>
      </c>
      <c r="C59" s="216">
        <v>5</v>
      </c>
      <c r="D59" s="899" t="s">
        <v>111</v>
      </c>
      <c r="E59" s="216">
        <v>4332</v>
      </c>
      <c r="F59" s="216">
        <v>0</v>
      </c>
      <c r="G59" s="899" t="s">
        <v>111</v>
      </c>
      <c r="H59" s="918">
        <v>0</v>
      </c>
      <c r="J59" s="1342">
        <v>14</v>
      </c>
      <c r="K59" s="225" t="s">
        <v>24</v>
      </c>
      <c r="L59" s="216">
        <v>4</v>
      </c>
      <c r="M59" s="899" t="s">
        <v>111</v>
      </c>
      <c r="N59" s="216">
        <v>80</v>
      </c>
      <c r="O59" s="216">
        <v>0</v>
      </c>
      <c r="P59" s="899" t="s">
        <v>111</v>
      </c>
      <c r="Q59" s="918">
        <v>0</v>
      </c>
      <c r="S59" s="1342">
        <v>14</v>
      </c>
      <c r="T59" s="225" t="s">
        <v>24</v>
      </c>
      <c r="U59" s="216">
        <v>3</v>
      </c>
      <c r="V59" s="899" t="s">
        <v>111</v>
      </c>
      <c r="W59" s="216">
        <v>91</v>
      </c>
      <c r="X59" s="216">
        <v>0</v>
      </c>
      <c r="Y59" s="899" t="s">
        <v>111</v>
      </c>
      <c r="Z59" s="918">
        <v>0</v>
      </c>
    </row>
    <row r="60" spans="1:26" ht="26.25">
      <c r="A60" s="1342">
        <v>15</v>
      </c>
      <c r="B60" s="225" t="s">
        <v>25</v>
      </c>
      <c r="C60" s="216">
        <v>2</v>
      </c>
      <c r="D60" s="899" t="s">
        <v>111</v>
      </c>
      <c r="E60" s="216">
        <v>445</v>
      </c>
      <c r="F60" s="216">
        <v>0</v>
      </c>
      <c r="G60" s="899" t="s">
        <v>111</v>
      </c>
      <c r="H60" s="918">
        <v>0</v>
      </c>
      <c r="J60" s="1342">
        <v>15</v>
      </c>
      <c r="K60" s="225" t="s">
        <v>25</v>
      </c>
      <c r="L60" s="216">
        <v>2</v>
      </c>
      <c r="M60" s="899" t="s">
        <v>111</v>
      </c>
      <c r="N60" s="216">
        <v>92</v>
      </c>
      <c r="O60" s="216">
        <v>1</v>
      </c>
      <c r="P60" s="899" t="s">
        <v>111</v>
      </c>
      <c r="Q60" s="918">
        <v>25</v>
      </c>
      <c r="S60" s="1342">
        <v>15</v>
      </c>
      <c r="T60" s="225" t="s">
        <v>25</v>
      </c>
      <c r="U60" s="216">
        <v>1</v>
      </c>
      <c r="V60" s="899" t="s">
        <v>111</v>
      </c>
      <c r="W60" s="216">
        <v>26</v>
      </c>
      <c r="X60" s="216">
        <v>0</v>
      </c>
      <c r="Y60" s="899" t="s">
        <v>111</v>
      </c>
      <c r="Z60" s="918">
        <v>0</v>
      </c>
    </row>
    <row r="61" spans="1:26" ht="27" thickBot="1">
      <c r="A61" s="1367">
        <v>16</v>
      </c>
      <c r="B61" s="1365" t="s">
        <v>26</v>
      </c>
      <c r="C61" s="228">
        <v>0</v>
      </c>
      <c r="D61" s="926" t="s">
        <v>111</v>
      </c>
      <c r="E61" s="228">
        <v>0</v>
      </c>
      <c r="F61" s="228">
        <v>0</v>
      </c>
      <c r="G61" s="926" t="s">
        <v>111</v>
      </c>
      <c r="H61" s="919">
        <v>0</v>
      </c>
      <c r="J61" s="1367">
        <v>16</v>
      </c>
      <c r="K61" s="1365" t="s">
        <v>26</v>
      </c>
      <c r="L61" s="228">
        <v>0</v>
      </c>
      <c r="M61" s="926" t="s">
        <v>111</v>
      </c>
      <c r="N61" s="228">
        <v>0</v>
      </c>
      <c r="O61" s="228">
        <v>0</v>
      </c>
      <c r="P61" s="926" t="s">
        <v>111</v>
      </c>
      <c r="Q61" s="919">
        <v>0</v>
      </c>
      <c r="S61" s="1367">
        <v>16</v>
      </c>
      <c r="T61" s="1365" t="s">
        <v>26</v>
      </c>
      <c r="U61" s="228">
        <v>0</v>
      </c>
      <c r="V61" s="926" t="s">
        <v>111</v>
      </c>
      <c r="W61" s="228">
        <v>0</v>
      </c>
      <c r="X61" s="228">
        <v>0</v>
      </c>
      <c r="Y61" s="926" t="s">
        <v>111</v>
      </c>
      <c r="Z61" s="919">
        <v>0</v>
      </c>
    </row>
    <row r="62" spans="1:26" ht="27" thickBot="1">
      <c r="A62" s="1369"/>
      <c r="B62" s="1370" t="s">
        <v>27</v>
      </c>
      <c r="C62" s="96">
        <f>SUM(C46:C61)</f>
        <v>30</v>
      </c>
      <c r="D62" s="219" t="s">
        <v>117</v>
      </c>
      <c r="E62" s="96">
        <f>SUM(E46:E61)</f>
        <v>13865</v>
      </c>
      <c r="F62" s="96">
        <f>SUM(F46:F61)</f>
        <v>4</v>
      </c>
      <c r="G62" s="219" t="s">
        <v>117</v>
      </c>
      <c r="H62" s="920">
        <f>SUM(H46:H61)</f>
        <v>431</v>
      </c>
      <c r="J62" s="1369"/>
      <c r="K62" s="1370" t="s">
        <v>27</v>
      </c>
      <c r="L62" s="96">
        <f>SUM(L46:L61)</f>
        <v>25</v>
      </c>
      <c r="M62" s="219" t="s">
        <v>117</v>
      </c>
      <c r="N62" s="96">
        <f>SUM(N46:N61)</f>
        <v>923</v>
      </c>
      <c r="O62" s="96">
        <f>SUM(O46:O61)</f>
        <v>3</v>
      </c>
      <c r="P62" s="219" t="s">
        <v>117</v>
      </c>
      <c r="Q62" s="920">
        <f>SUM(Q46:Q61)</f>
        <v>49</v>
      </c>
      <c r="S62" s="1369"/>
      <c r="T62" s="1370" t="s">
        <v>27</v>
      </c>
      <c r="U62" s="96">
        <f>SUM(U46:U61)</f>
        <v>25</v>
      </c>
      <c r="V62" s="219" t="s">
        <v>117</v>
      </c>
      <c r="W62" s="96">
        <f>SUM(W46:W61)</f>
        <v>2477</v>
      </c>
      <c r="X62" s="96">
        <f>SUM(X46:X61)</f>
        <v>5</v>
      </c>
      <c r="Y62" s="219" t="s">
        <v>117</v>
      </c>
      <c r="Z62" s="920">
        <f>SUM(Z46:Z61)</f>
        <v>2388</v>
      </c>
    </row>
    <row r="63" spans="235:236" ht="23.25">
      <c r="IA63" s="1375" t="s">
        <v>75</v>
      </c>
      <c r="IB63" s="1376"/>
    </row>
    <row r="65" spans="235:239" ht="23.25">
      <c r="IA65" s="1377" t="s">
        <v>712</v>
      </c>
      <c r="IB65" s="1377"/>
      <c r="IC65" s="1313"/>
      <c r="ID65" s="1313"/>
      <c r="IE65" s="1313"/>
    </row>
    <row r="66" spans="235:239" ht="24" thickBot="1">
      <c r="IA66" s="1377" t="s">
        <v>203</v>
      </c>
      <c r="IB66" s="1377" t="s">
        <v>713</v>
      </c>
      <c r="IC66" s="1313"/>
      <c r="ID66" s="1313"/>
      <c r="IE66" s="1313"/>
    </row>
    <row r="67" spans="235:243" ht="21" thickBot="1">
      <c r="IA67" s="1378"/>
      <c r="IB67" s="1316"/>
      <c r="IC67" s="1379"/>
      <c r="ID67" s="1380" t="s">
        <v>708</v>
      </c>
      <c r="IE67" s="1318"/>
      <c r="IF67" s="1319"/>
      <c r="IG67" s="1380" t="s">
        <v>659</v>
      </c>
      <c r="IH67" s="1320"/>
      <c r="II67" s="1319"/>
    </row>
    <row r="68" spans="235:243" ht="23.25">
      <c r="IA68" s="1381"/>
      <c r="IB68" s="1382" t="s">
        <v>31</v>
      </c>
      <c r="IC68" s="1383"/>
      <c r="ID68" s="1322"/>
      <c r="IE68" s="1323"/>
      <c r="IF68" s="203" t="s">
        <v>660</v>
      </c>
      <c r="IG68" s="1322"/>
      <c r="IH68" s="1323"/>
      <c r="II68" s="203" t="s">
        <v>660</v>
      </c>
    </row>
    <row r="69" spans="235:243" ht="18">
      <c r="IA69" s="1381"/>
      <c r="IB69" s="1325"/>
      <c r="IC69" s="1384"/>
      <c r="ID69" s="59" t="s">
        <v>660</v>
      </c>
      <c r="IE69" s="59" t="s">
        <v>661</v>
      </c>
      <c r="IF69" s="59" t="s">
        <v>662</v>
      </c>
      <c r="IG69" s="59" t="s">
        <v>660</v>
      </c>
      <c r="IH69" s="59" t="s">
        <v>661</v>
      </c>
      <c r="II69" s="59" t="s">
        <v>662</v>
      </c>
    </row>
    <row r="70" spans="235:243" ht="21.75" thickBot="1">
      <c r="IA70" s="1385"/>
      <c r="IB70" s="1328"/>
      <c r="IC70" s="1386"/>
      <c r="ID70" s="61" t="s">
        <v>739</v>
      </c>
      <c r="IE70" s="61" t="s">
        <v>740</v>
      </c>
      <c r="IF70" s="61" t="s">
        <v>741</v>
      </c>
      <c r="IG70" s="61" t="s">
        <v>739</v>
      </c>
      <c r="IH70" s="61" t="s">
        <v>740</v>
      </c>
      <c r="II70" s="61" t="s">
        <v>741</v>
      </c>
    </row>
    <row r="71" spans="235:243" ht="24" thickBot="1">
      <c r="IA71" s="1387"/>
      <c r="IB71" s="1388">
        <v>1</v>
      </c>
      <c r="IC71" s="1389"/>
      <c r="ID71" s="1390">
        <v>2</v>
      </c>
      <c r="IE71" s="1390">
        <v>3</v>
      </c>
      <c r="IF71" s="1391">
        <v>4</v>
      </c>
      <c r="IG71" s="1390">
        <v>5</v>
      </c>
      <c r="IH71" s="1390">
        <v>6</v>
      </c>
      <c r="II71" s="1391">
        <v>7</v>
      </c>
    </row>
    <row r="72" spans="235:243" ht="23.25">
      <c r="IA72" s="1392"/>
      <c r="IB72" s="1393"/>
      <c r="IC72" s="1394"/>
      <c r="ID72" s="1395"/>
      <c r="IE72" s="1396"/>
      <c r="IF72" s="206"/>
      <c r="IG72" s="1397"/>
      <c r="IH72" s="1396"/>
      <c r="II72" s="206"/>
    </row>
    <row r="73" spans="235:243" ht="30">
      <c r="IA73" s="1398" t="s">
        <v>57</v>
      </c>
      <c r="IB73" s="1399"/>
      <c r="IC73" s="1400">
        <v>1</v>
      </c>
      <c r="ID73" s="1305">
        <f aca="true" t="shared" si="21" ref="ID73:II73">C32</f>
        <v>588</v>
      </c>
      <c r="IE73" s="1401">
        <f t="shared" si="21"/>
        <v>65193</v>
      </c>
      <c r="IF73" s="1401">
        <f t="shared" si="21"/>
        <v>70096</v>
      </c>
      <c r="IG73" s="1402">
        <f t="shared" si="21"/>
        <v>198</v>
      </c>
      <c r="IH73" s="1401">
        <f t="shared" si="21"/>
        <v>12607</v>
      </c>
      <c r="II73" s="1401">
        <f t="shared" si="21"/>
        <v>13445</v>
      </c>
    </row>
    <row r="74" spans="235:243" ht="30">
      <c r="IA74" s="1398" t="s">
        <v>625</v>
      </c>
      <c r="IB74" s="1403"/>
      <c r="IC74" s="1404">
        <v>2</v>
      </c>
      <c r="ID74" s="1305">
        <f aca="true" t="shared" si="22" ref="ID74:II74">L32</f>
        <v>128</v>
      </c>
      <c r="IE74" s="1401">
        <f t="shared" si="22"/>
        <v>4275</v>
      </c>
      <c r="IF74" s="1401">
        <f t="shared" si="22"/>
        <v>5796</v>
      </c>
      <c r="IG74" s="1402">
        <f t="shared" si="22"/>
        <v>80</v>
      </c>
      <c r="IH74" s="1401">
        <f t="shared" si="22"/>
        <v>2660</v>
      </c>
      <c r="II74" s="1401">
        <f t="shared" si="22"/>
        <v>3015</v>
      </c>
    </row>
    <row r="75" spans="235:243" ht="30">
      <c r="IA75" s="1405" t="s">
        <v>753</v>
      </c>
      <c r="IB75" s="1406" t="s">
        <v>714</v>
      </c>
      <c r="IC75" s="1407"/>
      <c r="ID75" s="1308"/>
      <c r="IE75" s="1408"/>
      <c r="IF75" s="1408"/>
      <c r="IG75" s="1409"/>
      <c r="IH75" s="1408"/>
      <c r="II75" s="1408"/>
    </row>
    <row r="76" spans="235:243" ht="30">
      <c r="IA76" s="1381"/>
      <c r="IB76" s="1410" t="s">
        <v>715</v>
      </c>
      <c r="IC76" s="1404">
        <v>3</v>
      </c>
      <c r="ID76" s="1305">
        <f aca="true" t="shared" si="23" ref="ID76:II76">U32</f>
        <v>18</v>
      </c>
      <c r="IE76" s="1401">
        <f t="shared" si="23"/>
        <v>311</v>
      </c>
      <c r="IF76" s="1401">
        <f t="shared" si="23"/>
        <v>1192</v>
      </c>
      <c r="IG76" s="1411">
        <f t="shared" si="23"/>
        <v>4</v>
      </c>
      <c r="IH76" s="1401">
        <f t="shared" si="23"/>
        <v>105</v>
      </c>
      <c r="II76" s="1401">
        <f t="shared" si="23"/>
        <v>201</v>
      </c>
    </row>
    <row r="77" spans="235:243" ht="30">
      <c r="IA77" s="1412" t="s">
        <v>716</v>
      </c>
      <c r="IB77" s="1406"/>
      <c r="IC77" s="1407"/>
      <c r="ID77" s="1308"/>
      <c r="IE77" s="1408"/>
      <c r="IF77" s="1408"/>
      <c r="IG77" s="1409"/>
      <c r="IH77" s="1408"/>
      <c r="II77" s="1408"/>
    </row>
    <row r="78" spans="235:243" ht="30">
      <c r="IA78" s="1381"/>
      <c r="IB78" s="1413" t="s">
        <v>81</v>
      </c>
      <c r="IC78" s="1404">
        <v>4</v>
      </c>
      <c r="ID78" s="1305">
        <f aca="true" t="shared" si="24" ref="ID78:II78">AD32</f>
        <v>100</v>
      </c>
      <c r="IE78" s="1401">
        <f t="shared" si="24"/>
        <v>3459</v>
      </c>
      <c r="IF78" s="1401">
        <f t="shared" si="24"/>
        <v>3588</v>
      </c>
      <c r="IG78" s="1411">
        <f t="shared" si="24"/>
        <v>67</v>
      </c>
      <c r="IH78" s="1401">
        <f t="shared" si="24"/>
        <v>2149</v>
      </c>
      <c r="II78" s="1401">
        <f t="shared" si="24"/>
        <v>2449</v>
      </c>
    </row>
    <row r="79" spans="235:243" ht="30">
      <c r="IA79" s="1381"/>
      <c r="IB79" s="1406" t="s">
        <v>82</v>
      </c>
      <c r="IC79" s="1414">
        <v>5</v>
      </c>
      <c r="ID79" s="1300">
        <f aca="true" t="shared" si="25" ref="ID79:II79">AM32</f>
        <v>4</v>
      </c>
      <c r="IE79" s="1415">
        <f t="shared" si="25"/>
        <v>89</v>
      </c>
      <c r="IF79" s="1415">
        <f t="shared" si="25"/>
        <v>92</v>
      </c>
      <c r="IG79" s="1416">
        <f t="shared" si="25"/>
        <v>2</v>
      </c>
      <c r="IH79" s="1415">
        <f t="shared" si="25"/>
        <v>75</v>
      </c>
      <c r="II79" s="1415">
        <f t="shared" si="25"/>
        <v>65</v>
      </c>
    </row>
    <row r="80" spans="235:243" ht="30">
      <c r="IA80" s="1381"/>
      <c r="IB80" s="1406" t="s">
        <v>667</v>
      </c>
      <c r="IC80" s="1414">
        <v>6</v>
      </c>
      <c r="ID80" s="1300">
        <f aca="true" t="shared" si="26" ref="ID80:II80">AV32</f>
        <v>0</v>
      </c>
      <c r="IE80" s="1415">
        <f t="shared" si="26"/>
        <v>0</v>
      </c>
      <c r="IF80" s="1415">
        <f t="shared" si="26"/>
        <v>0</v>
      </c>
      <c r="IG80" s="1416">
        <f t="shared" si="26"/>
        <v>4</v>
      </c>
      <c r="IH80" s="1415">
        <f t="shared" si="26"/>
        <v>214</v>
      </c>
      <c r="II80" s="1415">
        <f t="shared" si="26"/>
        <v>185</v>
      </c>
    </row>
    <row r="81" spans="235:243" ht="30">
      <c r="IA81" s="1381"/>
      <c r="IB81" s="1417" t="s">
        <v>670</v>
      </c>
      <c r="IC81" s="1414">
        <v>7</v>
      </c>
      <c r="ID81" s="1300">
        <f aca="true" t="shared" si="27" ref="ID81:II81">BE32</f>
        <v>24</v>
      </c>
      <c r="IE81" s="1415">
        <f t="shared" si="27"/>
        <v>727</v>
      </c>
      <c r="IF81" s="1415">
        <f t="shared" si="27"/>
        <v>2049</v>
      </c>
      <c r="IG81" s="1416">
        <f t="shared" si="27"/>
        <v>7</v>
      </c>
      <c r="IH81" s="1415">
        <f t="shared" si="27"/>
        <v>242</v>
      </c>
      <c r="II81" s="1415">
        <f t="shared" si="27"/>
        <v>316</v>
      </c>
    </row>
    <row r="82" spans="235:243" ht="30">
      <c r="IA82" s="1392"/>
      <c r="IB82" s="1129"/>
      <c r="IC82" s="1418"/>
      <c r="ID82" s="1299"/>
      <c r="IE82" s="1299"/>
      <c r="IF82" s="1299"/>
      <c r="IG82" s="1419"/>
      <c r="IH82" s="1299"/>
      <c r="II82" s="1299"/>
    </row>
    <row r="83" spans="235:243" ht="30">
      <c r="IA83" s="1392" t="s">
        <v>717</v>
      </c>
      <c r="IB83" s="1129"/>
      <c r="IC83" s="1418"/>
      <c r="ID83" s="1299"/>
      <c r="IE83" s="1299"/>
      <c r="IF83" s="1299"/>
      <c r="IG83" s="1419"/>
      <c r="IH83" s="1299"/>
      <c r="II83" s="1299"/>
    </row>
    <row r="84" spans="235:243" ht="30">
      <c r="IA84" s="1398" t="s">
        <v>718</v>
      </c>
      <c r="IB84" s="1420"/>
      <c r="IC84" s="1404">
        <v>8</v>
      </c>
      <c r="ID84" s="1401">
        <f aca="true" t="shared" si="28" ref="ID84:II84">BN32</f>
        <v>3</v>
      </c>
      <c r="IE84" s="1401">
        <f t="shared" si="28"/>
        <v>31</v>
      </c>
      <c r="IF84" s="1401">
        <f t="shared" si="28"/>
        <v>66</v>
      </c>
      <c r="IG84" s="1421">
        <f t="shared" si="28"/>
        <v>8</v>
      </c>
      <c r="IH84" s="1401">
        <f t="shared" si="28"/>
        <v>231</v>
      </c>
      <c r="II84" s="1401">
        <f t="shared" si="28"/>
        <v>425</v>
      </c>
    </row>
    <row r="85" spans="235:243" ht="30">
      <c r="IA85" s="1381"/>
      <c r="IB85" s="1422"/>
      <c r="IC85" s="1418"/>
      <c r="ID85" s="1299"/>
      <c r="IE85" s="1299"/>
      <c r="IF85" s="1299"/>
      <c r="IG85" s="1423"/>
      <c r="IH85" s="1299"/>
      <c r="II85" s="1299"/>
    </row>
    <row r="86" spans="235:243" ht="30">
      <c r="IA86" s="1398" t="s">
        <v>640</v>
      </c>
      <c r="IB86" s="1403"/>
      <c r="IC86" s="1404">
        <v>9</v>
      </c>
      <c r="ID86" s="1401">
        <f aca="true" t="shared" si="29" ref="ID86:II86">BW32</f>
        <v>191</v>
      </c>
      <c r="IE86" s="1401">
        <f t="shared" si="29"/>
        <v>647</v>
      </c>
      <c r="IF86" s="1401">
        <f t="shared" si="29"/>
        <v>524</v>
      </c>
      <c r="IG86" s="1424">
        <f t="shared" si="29"/>
        <v>29</v>
      </c>
      <c r="IH86" s="1401">
        <f t="shared" si="29"/>
        <v>108</v>
      </c>
      <c r="II86" s="1401">
        <f t="shared" si="29"/>
        <v>107</v>
      </c>
    </row>
    <row r="87" spans="235:243" ht="30">
      <c r="IA87" s="1425"/>
      <c r="IB87" s="1422" t="s">
        <v>671</v>
      </c>
      <c r="IC87" s="1407"/>
      <c r="ID87" s="1408"/>
      <c r="IE87" s="1408"/>
      <c r="IF87" s="1408"/>
      <c r="IG87" s="1426"/>
      <c r="IH87" s="1408"/>
      <c r="II87" s="1408"/>
    </row>
    <row r="88" spans="235:243" ht="30">
      <c r="IA88" s="1381"/>
      <c r="IB88" s="1422" t="s">
        <v>672</v>
      </c>
      <c r="IC88" s="1418"/>
      <c r="ID88" s="1299"/>
      <c r="IE88" s="1299"/>
      <c r="IF88" s="1299"/>
      <c r="IG88" s="1423"/>
      <c r="IH88" s="1299"/>
      <c r="II88" s="1299"/>
    </row>
    <row r="89" spans="235:243" ht="30">
      <c r="IA89" s="1412"/>
      <c r="IB89" s="1420" t="s">
        <v>673</v>
      </c>
      <c r="IC89" s="1404">
        <v>10</v>
      </c>
      <c r="ID89" s="1401">
        <f aca="true" t="shared" si="30" ref="ID89:II89">CF32</f>
        <v>167</v>
      </c>
      <c r="IE89" s="1401">
        <f t="shared" si="30"/>
        <v>552</v>
      </c>
      <c r="IF89" s="1401">
        <f t="shared" si="30"/>
        <v>455</v>
      </c>
      <c r="IG89" s="1423">
        <f t="shared" si="30"/>
        <v>21</v>
      </c>
      <c r="IH89" s="1299">
        <f t="shared" si="30"/>
        <v>53</v>
      </c>
      <c r="II89" s="1299">
        <f t="shared" si="30"/>
        <v>49</v>
      </c>
    </row>
    <row r="90" spans="235:243" ht="30">
      <c r="IA90" s="1427"/>
      <c r="IB90" s="1428" t="s">
        <v>674</v>
      </c>
      <c r="IC90" s="1414">
        <v>11</v>
      </c>
      <c r="ID90" s="1401">
        <f aca="true" t="shared" si="31" ref="ID90:II90">CO32</f>
        <v>7</v>
      </c>
      <c r="IE90" s="1401">
        <f t="shared" si="31"/>
        <v>21</v>
      </c>
      <c r="IF90" s="1299">
        <f t="shared" si="31"/>
        <v>19</v>
      </c>
      <c r="IG90" s="1415">
        <f t="shared" si="31"/>
        <v>7</v>
      </c>
      <c r="IH90" s="1415">
        <f t="shared" si="31"/>
        <v>49</v>
      </c>
      <c r="II90" s="1415">
        <f t="shared" si="31"/>
        <v>46</v>
      </c>
    </row>
    <row r="91" spans="235:243" ht="30">
      <c r="IA91" s="1427"/>
      <c r="IB91" s="1429"/>
      <c r="IC91" s="1407"/>
      <c r="ID91" s="1408"/>
      <c r="IE91" s="1408"/>
      <c r="IF91" s="1408"/>
      <c r="IG91" s="1408"/>
      <c r="IH91" s="1408"/>
      <c r="II91" s="1408"/>
    </row>
    <row r="92" spans="235:243" ht="30">
      <c r="IA92" s="1398" t="s">
        <v>76</v>
      </c>
      <c r="IB92" s="1403"/>
      <c r="IC92" s="1404">
        <v>12</v>
      </c>
      <c r="ID92" s="1401">
        <f aca="true" t="shared" si="32" ref="ID92:II92">CX32</f>
        <v>144</v>
      </c>
      <c r="IE92" s="1401">
        <f t="shared" si="32"/>
        <v>1295</v>
      </c>
      <c r="IF92" s="1401">
        <f t="shared" si="32"/>
        <v>38736</v>
      </c>
      <c r="IG92" s="1419">
        <f t="shared" si="32"/>
        <v>36</v>
      </c>
      <c r="IH92" s="1299">
        <f t="shared" si="32"/>
        <v>602</v>
      </c>
      <c r="II92" s="1299">
        <f t="shared" si="32"/>
        <v>9948</v>
      </c>
    </row>
    <row r="93" spans="235:243" ht="30">
      <c r="IA93" s="1430"/>
      <c r="IB93" s="1429"/>
      <c r="IC93" s="1407"/>
      <c r="ID93" s="1408"/>
      <c r="IE93" s="1408"/>
      <c r="IF93" s="1408"/>
      <c r="IG93" s="1408"/>
      <c r="IH93" s="1408"/>
      <c r="II93" s="1408"/>
    </row>
    <row r="94" spans="235:243" ht="33.75">
      <c r="IA94" s="1398" t="s">
        <v>66</v>
      </c>
      <c r="IB94" s="1403"/>
      <c r="IC94" s="1404">
        <v>13</v>
      </c>
      <c r="ID94" s="1401">
        <f>DG32</f>
        <v>61</v>
      </c>
      <c r="IE94" s="1431" t="s">
        <v>111</v>
      </c>
      <c r="IF94" s="1401">
        <f>DI32</f>
        <v>23312</v>
      </c>
      <c r="IG94" s="1419">
        <f>DJ32</f>
        <v>29</v>
      </c>
      <c r="IH94" s="1432" t="s">
        <v>111</v>
      </c>
      <c r="II94" s="1299">
        <f>DL32</f>
        <v>9166</v>
      </c>
    </row>
    <row r="95" spans="235:243" ht="30">
      <c r="IA95" s="1430"/>
      <c r="IB95" s="1406" t="s">
        <v>719</v>
      </c>
      <c r="IC95" s="1407"/>
      <c r="ID95" s="1408"/>
      <c r="IE95" s="1408"/>
      <c r="IF95" s="1408"/>
      <c r="IG95" s="1408"/>
      <c r="IH95" s="1408"/>
      <c r="II95" s="1408"/>
    </row>
    <row r="96" spans="235:243" ht="33.75">
      <c r="IA96" s="1427"/>
      <c r="IB96" s="1413" t="s">
        <v>720</v>
      </c>
      <c r="IC96" s="1404">
        <v>14</v>
      </c>
      <c r="ID96" s="1299">
        <f>DP32</f>
        <v>41</v>
      </c>
      <c r="IE96" s="1432" t="s">
        <v>111</v>
      </c>
      <c r="IF96" s="1299">
        <f>DR32</f>
        <v>5528</v>
      </c>
      <c r="IG96" s="1419">
        <f>DS32</f>
        <v>25</v>
      </c>
      <c r="IH96" s="1432" t="s">
        <v>111</v>
      </c>
      <c r="II96" s="1299">
        <f>DU32</f>
        <v>2196</v>
      </c>
    </row>
    <row r="97" spans="235:243" ht="33.75">
      <c r="IA97" s="1381"/>
      <c r="IB97" s="1433" t="s">
        <v>721</v>
      </c>
      <c r="IC97" s="1414">
        <v>15</v>
      </c>
      <c r="ID97" s="1415">
        <f>DY32</f>
        <v>44</v>
      </c>
      <c r="IE97" s="1434" t="s">
        <v>111</v>
      </c>
      <c r="IF97" s="1415">
        <f>EA32</f>
        <v>9455</v>
      </c>
      <c r="IG97" s="1408">
        <f>EB32</f>
        <v>27</v>
      </c>
      <c r="IH97" s="1306" t="s">
        <v>111</v>
      </c>
      <c r="II97" s="1408">
        <f>ED32</f>
        <v>3115</v>
      </c>
    </row>
    <row r="98" spans="235:243" ht="33.75">
      <c r="IA98" s="1381"/>
      <c r="IB98" s="1075" t="s">
        <v>722</v>
      </c>
      <c r="IC98" s="1414">
        <v>16</v>
      </c>
      <c r="ID98" s="1415">
        <f>EH32</f>
        <v>40</v>
      </c>
      <c r="IE98" s="1434" t="s">
        <v>111</v>
      </c>
      <c r="IF98" s="1415">
        <f>EJ32</f>
        <v>8456</v>
      </c>
      <c r="IG98" s="1408">
        <f>EK32</f>
        <v>26</v>
      </c>
      <c r="IH98" s="1306" t="s">
        <v>111</v>
      </c>
      <c r="II98" s="1408">
        <f>EM32</f>
        <v>3675</v>
      </c>
    </row>
    <row r="99" spans="235:243" ht="30">
      <c r="IA99" s="1412"/>
      <c r="IB99" s="1129"/>
      <c r="IC99" s="1418"/>
      <c r="ID99" s="1299"/>
      <c r="IE99" s="1299"/>
      <c r="IF99" s="1299"/>
      <c r="IG99" s="1408"/>
      <c r="IH99" s="1408"/>
      <c r="II99" s="1408"/>
    </row>
    <row r="100" spans="235:256" ht="30">
      <c r="IA100" s="1435" t="s">
        <v>63</v>
      </c>
      <c r="IB100" s="1403"/>
      <c r="IC100" s="1404">
        <v>17</v>
      </c>
      <c r="ID100" s="1401">
        <f aca="true" t="shared" si="33" ref="ID100:II100">EQ32</f>
        <v>704</v>
      </c>
      <c r="IE100" s="1401">
        <f t="shared" si="33"/>
        <v>22730</v>
      </c>
      <c r="IF100" s="1401">
        <f t="shared" si="33"/>
        <v>33598</v>
      </c>
      <c r="IG100" s="1401">
        <f t="shared" si="33"/>
        <v>499</v>
      </c>
      <c r="IH100" s="1401">
        <f t="shared" si="33"/>
        <v>20085</v>
      </c>
      <c r="II100" s="1401">
        <f t="shared" si="33"/>
        <v>28631</v>
      </c>
      <c r="IJ100" s="1338"/>
      <c r="IK100" s="1338"/>
      <c r="IL100" s="1338"/>
      <c r="IM100" s="1338"/>
      <c r="IN100" s="1338"/>
      <c r="IO100" s="1338"/>
      <c r="IP100" s="1338"/>
      <c r="IQ100" s="1338"/>
      <c r="IR100" s="1338"/>
      <c r="IS100" s="1338"/>
      <c r="IT100" s="1338"/>
      <c r="IU100" s="1338"/>
      <c r="IV100" s="1338"/>
    </row>
    <row r="101" spans="235:243" ht="30">
      <c r="IA101" s="1436" t="s">
        <v>753</v>
      </c>
      <c r="IB101" s="1406"/>
      <c r="IC101" s="1437"/>
      <c r="ID101" s="1408"/>
      <c r="IE101" s="1408"/>
      <c r="IF101" s="1408"/>
      <c r="IG101" s="1299"/>
      <c r="IH101" s="1299"/>
      <c r="II101" s="1299"/>
    </row>
    <row r="102" spans="235:243" ht="30">
      <c r="IA102" s="1427"/>
      <c r="IB102" s="1075" t="s">
        <v>723</v>
      </c>
      <c r="IC102" s="1404">
        <v>18</v>
      </c>
      <c r="ID102" s="1401">
        <f aca="true" t="shared" si="34" ref="ID102:II102">EZ32</f>
        <v>108</v>
      </c>
      <c r="IE102" s="1401">
        <f t="shared" si="34"/>
        <v>5145</v>
      </c>
      <c r="IF102" s="1401">
        <f t="shared" si="34"/>
        <v>7767</v>
      </c>
      <c r="IG102" s="1401">
        <f t="shared" si="34"/>
        <v>363</v>
      </c>
      <c r="IH102" s="1401">
        <f t="shared" si="34"/>
        <v>16200</v>
      </c>
      <c r="II102" s="1401">
        <f t="shared" si="34"/>
        <v>23353</v>
      </c>
    </row>
    <row r="103" spans="235:243" ht="30">
      <c r="IA103" s="1381"/>
      <c r="IB103" s="1074" t="s">
        <v>753</v>
      </c>
      <c r="IC103" s="1407"/>
      <c r="ID103" s="1299"/>
      <c r="IE103" s="1299"/>
      <c r="IF103" s="1299"/>
      <c r="IG103" s="1408"/>
      <c r="IH103" s="1408"/>
      <c r="II103" s="1408"/>
    </row>
    <row r="104" spans="235:243" ht="30">
      <c r="IA104" s="1412"/>
      <c r="IB104" s="1075" t="s">
        <v>724</v>
      </c>
      <c r="IC104" s="1404">
        <v>19</v>
      </c>
      <c r="ID104" s="1401">
        <f aca="true" t="shared" si="35" ref="ID104:II104">FI32</f>
        <v>73</v>
      </c>
      <c r="IE104" s="1401">
        <f t="shared" si="35"/>
        <v>3663</v>
      </c>
      <c r="IF104" s="1401">
        <f t="shared" si="35"/>
        <v>4646</v>
      </c>
      <c r="IG104" s="1401">
        <f t="shared" si="35"/>
        <v>208</v>
      </c>
      <c r="IH104" s="1401">
        <f t="shared" si="35"/>
        <v>9691</v>
      </c>
      <c r="II104" s="1401">
        <f t="shared" si="35"/>
        <v>14054</v>
      </c>
    </row>
    <row r="105" spans="235:243" ht="30">
      <c r="IA105" s="1412"/>
      <c r="IB105" s="1075" t="s">
        <v>725</v>
      </c>
      <c r="IC105" s="1404">
        <v>20</v>
      </c>
      <c r="ID105" s="1401">
        <f aca="true" t="shared" si="36" ref="ID105:II105">FR32</f>
        <v>15</v>
      </c>
      <c r="IE105" s="1401">
        <f t="shared" si="36"/>
        <v>980</v>
      </c>
      <c r="IF105" s="1401">
        <f t="shared" si="36"/>
        <v>2213</v>
      </c>
      <c r="IG105" s="1415">
        <f t="shared" si="36"/>
        <v>33</v>
      </c>
      <c r="IH105" s="1415">
        <f t="shared" si="36"/>
        <v>1990</v>
      </c>
      <c r="II105" s="1415">
        <f t="shared" si="36"/>
        <v>3136</v>
      </c>
    </row>
    <row r="106" spans="235:243" ht="30">
      <c r="IA106" s="1381"/>
      <c r="IB106" s="1433" t="s">
        <v>726</v>
      </c>
      <c r="IC106" s="1414">
        <v>21</v>
      </c>
      <c r="ID106" s="1401">
        <f aca="true" t="shared" si="37" ref="ID106:II106">GA32</f>
        <v>33</v>
      </c>
      <c r="IE106" s="1415">
        <f t="shared" si="37"/>
        <v>1243</v>
      </c>
      <c r="IF106" s="1415">
        <f t="shared" si="37"/>
        <v>4085</v>
      </c>
      <c r="IG106" s="1415">
        <f t="shared" si="37"/>
        <v>11</v>
      </c>
      <c r="IH106" s="1415">
        <f t="shared" si="37"/>
        <v>184</v>
      </c>
      <c r="II106" s="1415">
        <f t="shared" si="37"/>
        <v>534</v>
      </c>
    </row>
    <row r="107" spans="235:243" ht="30">
      <c r="IA107" s="1412"/>
      <c r="IB107" s="1075" t="s">
        <v>727</v>
      </c>
      <c r="IC107" s="1404">
        <v>22</v>
      </c>
      <c r="ID107" s="1401">
        <f aca="true" t="shared" si="38" ref="ID107:II107">GJ32</f>
        <v>236</v>
      </c>
      <c r="IE107" s="1401">
        <f t="shared" si="38"/>
        <v>1643</v>
      </c>
      <c r="IF107" s="1401">
        <f t="shared" si="38"/>
        <v>1753</v>
      </c>
      <c r="IG107" s="1415">
        <f t="shared" si="38"/>
        <v>38</v>
      </c>
      <c r="IH107" s="1415">
        <f t="shared" si="38"/>
        <v>553</v>
      </c>
      <c r="II107" s="1415">
        <f t="shared" si="38"/>
        <v>508</v>
      </c>
    </row>
    <row r="108" spans="235:243" ht="30">
      <c r="IA108" s="1427"/>
      <c r="IB108" s="1417" t="s">
        <v>728</v>
      </c>
      <c r="IC108" s="1414">
        <v>23</v>
      </c>
      <c r="ID108" s="1415">
        <f aca="true" t="shared" si="39" ref="ID108:II108">GS32</f>
        <v>195</v>
      </c>
      <c r="IE108" s="1401">
        <f t="shared" si="39"/>
        <v>7674</v>
      </c>
      <c r="IF108" s="1401">
        <f t="shared" si="39"/>
        <v>9915</v>
      </c>
      <c r="IG108" s="1415">
        <f t="shared" si="39"/>
        <v>68</v>
      </c>
      <c r="IH108" s="1415">
        <f t="shared" si="39"/>
        <v>1994</v>
      </c>
      <c r="II108" s="1415">
        <f t="shared" si="39"/>
        <v>2590</v>
      </c>
    </row>
    <row r="109" spans="235:243" ht="30">
      <c r="IA109" s="1427"/>
      <c r="IB109" s="1074" t="s">
        <v>729</v>
      </c>
      <c r="IC109" s="1407">
        <v>24</v>
      </c>
      <c r="ID109" s="1415">
        <f aca="true" t="shared" si="40" ref="ID109:II109">HB32</f>
        <v>135</v>
      </c>
      <c r="IE109" s="1299">
        <f t="shared" si="40"/>
        <v>7461</v>
      </c>
      <c r="IF109" s="1299">
        <f t="shared" si="40"/>
        <v>10644</v>
      </c>
      <c r="IG109" s="1408">
        <f t="shared" si="40"/>
        <v>19</v>
      </c>
      <c r="IH109" s="1408">
        <f t="shared" si="40"/>
        <v>1069</v>
      </c>
      <c r="II109" s="1408">
        <f t="shared" si="40"/>
        <v>1590</v>
      </c>
    </row>
    <row r="110" spans="235:243" ht="30">
      <c r="IA110" s="1381"/>
      <c r="IB110" s="1074"/>
      <c r="IC110" s="1407"/>
      <c r="ID110" s="1299"/>
      <c r="IE110" s="1408"/>
      <c r="IF110" s="1408"/>
      <c r="IG110" s="1408"/>
      <c r="IH110" s="1408"/>
      <c r="II110" s="1408"/>
    </row>
    <row r="111" spans="235:243" ht="33.75">
      <c r="IA111" s="1438" t="s">
        <v>649</v>
      </c>
      <c r="IB111" s="1403"/>
      <c r="IC111" s="1404">
        <v>25</v>
      </c>
      <c r="ID111" s="1305">
        <f>HK32</f>
        <v>41</v>
      </c>
      <c r="IE111" s="1431" t="s">
        <v>111</v>
      </c>
      <c r="IF111" s="1401">
        <f>HM32</f>
        <v>21196</v>
      </c>
      <c r="IG111" s="1401">
        <f>HN32</f>
        <v>17</v>
      </c>
      <c r="IH111" s="1431" t="s">
        <v>111</v>
      </c>
      <c r="II111" s="1401">
        <f>HP32</f>
        <v>15607</v>
      </c>
    </row>
    <row r="112" spans="235:243" ht="33.75">
      <c r="IA112" s="1405" t="s">
        <v>753</v>
      </c>
      <c r="IB112" s="1429"/>
      <c r="IC112" s="1418"/>
      <c r="ID112" s="1308"/>
      <c r="IE112" s="1432"/>
      <c r="IF112" s="1299"/>
      <c r="IG112" s="1299"/>
      <c r="IH112" s="1432"/>
      <c r="II112" s="1299"/>
    </row>
    <row r="113" spans="235:243" ht="33.75">
      <c r="IA113" s="1439" t="s">
        <v>649</v>
      </c>
      <c r="IB113" s="1129"/>
      <c r="IC113" s="1418"/>
      <c r="ID113" s="1298"/>
      <c r="IE113" s="1307"/>
      <c r="IF113" s="1440"/>
      <c r="IH113" s="1432"/>
      <c r="II113" s="1299"/>
    </row>
    <row r="114" spans="235:243" ht="33.75">
      <c r="IA114" s="1439" t="s">
        <v>675</v>
      </c>
      <c r="IB114" s="1129"/>
      <c r="IC114" s="1418">
        <v>26</v>
      </c>
      <c r="ID114" s="1305">
        <f>HT32</f>
        <v>39</v>
      </c>
      <c r="IE114" s="1432" t="s">
        <v>111</v>
      </c>
      <c r="IF114" s="1299">
        <f>HV32</f>
        <v>19913</v>
      </c>
      <c r="IG114" s="1401">
        <f>HW32</f>
        <v>10</v>
      </c>
      <c r="IH114" s="1431" t="s">
        <v>111</v>
      </c>
      <c r="II114" s="1401">
        <f>HY32</f>
        <v>2868</v>
      </c>
    </row>
    <row r="115" spans="235:243" ht="33.75">
      <c r="IA115" s="1425"/>
      <c r="IB115" s="1406" t="s">
        <v>753</v>
      </c>
      <c r="IC115" s="1407"/>
      <c r="ID115" s="1408"/>
      <c r="IE115" s="1306"/>
      <c r="IF115" s="1408"/>
      <c r="IG115" s="1426"/>
      <c r="IH115" s="1306"/>
      <c r="II115" s="1408"/>
    </row>
    <row r="116" spans="235:243" ht="33.75">
      <c r="IA116" s="1381"/>
      <c r="IB116" s="1413" t="s">
        <v>676</v>
      </c>
      <c r="IC116" s="1404">
        <v>27</v>
      </c>
      <c r="ID116" s="1299">
        <f>C62</f>
        <v>30</v>
      </c>
      <c r="IE116" s="1431" t="s">
        <v>111</v>
      </c>
      <c r="IF116" s="1401">
        <f>E62</f>
        <v>13865</v>
      </c>
      <c r="IG116" s="1401">
        <f>F62</f>
        <v>4</v>
      </c>
      <c r="IH116" s="1431" t="s">
        <v>111</v>
      </c>
      <c r="II116" s="1401">
        <f>H62</f>
        <v>431</v>
      </c>
    </row>
    <row r="117" spans="235:243" ht="33.75">
      <c r="IA117" s="1381"/>
      <c r="IB117" s="1406" t="s">
        <v>677</v>
      </c>
      <c r="IC117" s="1407">
        <v>28</v>
      </c>
      <c r="ID117" s="1408">
        <f>L62</f>
        <v>25</v>
      </c>
      <c r="IE117" s="1441" t="s">
        <v>111</v>
      </c>
      <c r="IF117" s="1415">
        <f>N62</f>
        <v>923</v>
      </c>
      <c r="IG117" s="1442">
        <f>O62</f>
        <v>3</v>
      </c>
      <c r="IH117" s="1434" t="s">
        <v>111</v>
      </c>
      <c r="II117" s="1443">
        <f>Q62</f>
        <v>49</v>
      </c>
    </row>
    <row r="118" spans="235:243" ht="34.5" thickBot="1">
      <c r="IA118" s="1385"/>
      <c r="IB118" s="1444" t="s">
        <v>730</v>
      </c>
      <c r="IC118" s="1445">
        <v>29</v>
      </c>
      <c r="ID118" s="1446">
        <f>U62</f>
        <v>25</v>
      </c>
      <c r="IE118" s="1447" t="s">
        <v>111</v>
      </c>
      <c r="IF118" s="1446">
        <f>W62</f>
        <v>2477</v>
      </c>
      <c r="IG118" s="1448">
        <f>X62</f>
        <v>5</v>
      </c>
      <c r="IH118" s="1449" t="s">
        <v>111</v>
      </c>
      <c r="II118" s="1450">
        <f>Z62</f>
        <v>2388</v>
      </c>
    </row>
    <row r="119" spans="235:243" ht="18">
      <c r="IA119" s="1451" t="s">
        <v>679</v>
      </c>
      <c r="IB119" s="133"/>
      <c r="IC119" s="133"/>
      <c r="ID119" s="1452"/>
      <c r="IE119" s="1452"/>
      <c r="IF119" s="1129"/>
      <c r="IG119" s="1129"/>
      <c r="IH119" s="1129"/>
      <c r="II119" s="1129"/>
    </row>
    <row r="120" spans="235:239" ht="18">
      <c r="IA120" s="133" t="s">
        <v>680</v>
      </c>
      <c r="IB120" s="133"/>
      <c r="IC120" s="133"/>
      <c r="ID120" s="1452"/>
      <c r="IE120" s="1452"/>
    </row>
    <row r="121" spans="235:239" ht="18">
      <c r="IA121" s="133" t="s">
        <v>681</v>
      </c>
      <c r="IB121" s="133"/>
      <c r="IC121" s="133"/>
      <c r="ID121" s="1452"/>
      <c r="IE121" s="1452"/>
    </row>
    <row r="122" spans="235:239" ht="18">
      <c r="IA122" s="133" t="s">
        <v>682</v>
      </c>
      <c r="IB122" s="133"/>
      <c r="IC122" s="133"/>
      <c r="ID122" s="1452"/>
      <c r="IE122" s="1452"/>
    </row>
    <row r="123" spans="235:238" ht="12.75">
      <c r="IA123" s="1313"/>
      <c r="IC123" s="1453"/>
      <c r="ID123" s="1129"/>
    </row>
  </sheetData>
  <sheetProtection/>
  <printOptions/>
  <pageMargins left="0.45" right="0.36" top="0.7086614173228347" bottom="0.4330708661417323" header="0.15748031496062992" footer="0.1968503937007874"/>
  <pageSetup fitToHeight="1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BE63"/>
  <sheetViews>
    <sheetView zoomScale="50" zoomScaleNormal="50" zoomScalePageLayoutView="0" workbookViewId="0" topLeftCell="A1">
      <selection activeCell="I40" sqref="I40"/>
    </sheetView>
  </sheetViews>
  <sheetFormatPr defaultColWidth="10.57421875" defaultRowHeight="12.75"/>
  <cols>
    <col min="1" max="1" width="7.00390625" style="2" customWidth="1"/>
    <col min="2" max="2" width="44.140625" style="2" customWidth="1"/>
    <col min="3" max="3" width="30.7109375" style="2" customWidth="1"/>
    <col min="4" max="4" width="26.8515625" style="2" customWidth="1"/>
    <col min="5" max="5" width="30.421875" style="2" customWidth="1"/>
    <col min="6" max="6" width="30.57421875" style="2" customWidth="1"/>
    <col min="7" max="7" width="31.7109375" style="2" customWidth="1"/>
    <col min="8" max="8" width="26.421875" style="2" customWidth="1"/>
    <col min="9" max="9" width="9.140625" style="2" customWidth="1"/>
    <col min="10" max="10" width="47.140625" style="2" customWidth="1"/>
    <col min="11" max="11" width="29.57421875" style="2" customWidth="1"/>
    <col min="12" max="12" width="28.00390625" style="2" customWidth="1"/>
    <col min="13" max="13" width="32.140625" style="2" customWidth="1"/>
    <col min="14" max="14" width="28.8515625" style="2" customWidth="1"/>
    <col min="15" max="15" width="30.140625" style="2" customWidth="1"/>
    <col min="16" max="16" width="15.00390625" style="107" customWidth="1"/>
    <col min="17" max="17" width="9.140625" style="2" customWidth="1"/>
    <col min="18" max="18" width="47.8515625" style="2" customWidth="1"/>
    <col min="19" max="19" width="29.7109375" style="2" customWidth="1"/>
    <col min="20" max="20" width="26.00390625" style="2" customWidth="1"/>
    <col min="21" max="22" width="28.7109375" style="2" customWidth="1"/>
    <col min="23" max="23" width="25.7109375" style="2" customWidth="1"/>
    <col min="24" max="24" width="19.8515625" style="2" customWidth="1"/>
    <col min="25" max="25" width="9.140625" style="2" customWidth="1"/>
    <col min="26" max="26" width="46.140625" style="2" customWidth="1"/>
    <col min="27" max="27" width="29.8515625" style="2" customWidth="1"/>
    <col min="28" max="28" width="29.00390625" style="2" customWidth="1"/>
    <col min="29" max="29" width="29.28125" style="2" customWidth="1"/>
    <col min="30" max="31" width="26.421875" style="2" customWidth="1"/>
    <col min="32" max="32" width="18.8515625" style="1580" customWidth="1"/>
    <col min="33" max="33" width="9.140625" style="2" customWidth="1"/>
    <col min="34" max="34" width="48.7109375" style="2" customWidth="1"/>
    <col min="35" max="35" width="29.28125" style="2" customWidth="1"/>
    <col min="36" max="36" width="28.7109375" style="2" customWidth="1"/>
    <col min="37" max="37" width="31.28125" style="2" customWidth="1"/>
    <col min="38" max="38" width="29.28125" style="2" customWidth="1"/>
    <col min="39" max="39" width="26.421875" style="2" customWidth="1"/>
    <col min="40" max="41" width="9.140625" style="2" customWidth="1"/>
    <col min="42" max="42" width="48.421875" style="2" customWidth="1"/>
    <col min="43" max="43" width="29.57421875" style="2" customWidth="1"/>
    <col min="44" max="44" width="26.28125" style="2" customWidth="1"/>
    <col min="45" max="45" width="29.8515625" style="2" customWidth="1"/>
    <col min="46" max="46" width="26.57421875" style="2" customWidth="1"/>
    <col min="47" max="47" width="26.00390625" style="2" customWidth="1"/>
    <col min="48" max="48" width="9.140625" style="2" customWidth="1"/>
    <col min="49" max="49" width="21.28125" style="107" customWidth="1"/>
    <col min="50" max="50" width="16.7109375" style="2" customWidth="1"/>
    <col min="51" max="51" width="117.421875" style="2" customWidth="1"/>
    <col min="52" max="52" width="9.140625" style="2" customWidth="1"/>
    <col min="53" max="53" width="53.140625" style="2" customWidth="1"/>
    <col min="54" max="54" width="56.28125" style="2" customWidth="1"/>
    <col min="55" max="55" width="54.421875" style="2" customWidth="1"/>
    <col min="56" max="56" width="53.00390625" style="2" customWidth="1"/>
    <col min="57" max="57" width="53.28125" style="2" customWidth="1"/>
    <col min="58" max="58" width="28.7109375" style="2" customWidth="1"/>
    <col min="59" max="59" width="29.8515625" style="2" customWidth="1"/>
    <col min="60" max="60" width="30.00390625" style="2" customWidth="1"/>
    <col min="61" max="61" width="25.421875" style="2" customWidth="1"/>
    <col min="62" max="62" width="27.00390625" style="2" customWidth="1"/>
    <col min="63" max="64" width="9.140625" style="2" customWidth="1"/>
    <col min="65" max="65" width="47.57421875" style="2" customWidth="1"/>
    <col min="66" max="66" width="28.57421875" style="2" customWidth="1"/>
    <col min="67" max="67" width="30.140625" style="2" customWidth="1"/>
    <col min="68" max="68" width="29.421875" style="2" customWidth="1"/>
    <col min="69" max="69" width="27.8515625" style="2" customWidth="1"/>
    <col min="70" max="70" width="27.7109375" style="2" customWidth="1"/>
    <col min="71" max="71" width="9.28125" style="2" customWidth="1"/>
    <col min="72" max="72" width="9.140625" style="2" customWidth="1"/>
    <col min="73" max="73" width="48.421875" style="2" customWidth="1"/>
    <col min="74" max="74" width="27.57421875" style="2" customWidth="1"/>
    <col min="75" max="75" width="27.421875" style="2" customWidth="1"/>
    <col min="76" max="76" width="27.28125" style="2" customWidth="1"/>
    <col min="77" max="77" width="27.140625" style="2" customWidth="1"/>
    <col min="78" max="78" width="28.00390625" style="2" customWidth="1"/>
    <col min="79" max="80" width="9.140625" style="2" customWidth="1"/>
    <col min="81" max="81" width="47.7109375" style="2" customWidth="1"/>
    <col min="82" max="82" width="28.8515625" style="2" customWidth="1"/>
    <col min="83" max="83" width="28.421875" style="2" customWidth="1"/>
    <col min="84" max="84" width="28.57421875" style="2" customWidth="1"/>
    <col min="85" max="85" width="29.140625" style="2" customWidth="1"/>
    <col min="86" max="86" width="24.140625" style="2" customWidth="1"/>
    <col min="87" max="87" width="16.00390625" style="2" customWidth="1"/>
    <col min="88" max="88" width="9.140625" style="2" customWidth="1"/>
    <col min="89" max="89" width="48.00390625" style="2" customWidth="1"/>
    <col min="90" max="90" width="25.7109375" style="2" customWidth="1"/>
    <col min="91" max="91" width="27.28125" style="2" customWidth="1"/>
    <col min="92" max="92" width="28.8515625" style="2" customWidth="1"/>
    <col min="93" max="93" width="29.57421875" style="2" customWidth="1"/>
    <col min="94" max="94" width="28.57421875" style="2" customWidth="1"/>
    <col min="95" max="96" width="9.140625" style="2" customWidth="1"/>
    <col min="97" max="97" width="50.421875" style="2" customWidth="1"/>
    <col min="98" max="98" width="26.7109375" style="2" customWidth="1"/>
    <col min="99" max="99" width="30.140625" style="2" customWidth="1"/>
    <col min="100" max="100" width="30.7109375" style="2" customWidth="1"/>
    <col min="101" max="101" width="24.7109375" style="2" customWidth="1"/>
    <col min="102" max="102" width="25.28125" style="2" customWidth="1"/>
    <col min="103" max="104" width="9.140625" style="2" customWidth="1"/>
    <col min="105" max="105" width="47.140625" style="2" customWidth="1"/>
    <col min="106" max="106" width="29.00390625" style="2" customWidth="1"/>
    <col min="107" max="107" width="27.7109375" style="2" customWidth="1"/>
    <col min="108" max="108" width="27.57421875" style="2" customWidth="1"/>
    <col min="109" max="109" width="27.28125" style="2" customWidth="1"/>
    <col min="110" max="110" width="28.28125" style="2" customWidth="1"/>
    <col min="111" max="111" width="9.140625" style="2" customWidth="1"/>
    <col min="112" max="112" width="9.00390625" style="2" customWidth="1"/>
    <col min="113" max="113" width="45.57421875" style="2" customWidth="1"/>
    <col min="114" max="114" width="27.7109375" style="2" customWidth="1"/>
    <col min="115" max="115" width="27.28125" style="2" customWidth="1"/>
    <col min="116" max="116" width="29.00390625" style="2" customWidth="1"/>
    <col min="117" max="117" width="29.140625" style="2" customWidth="1"/>
    <col min="118" max="118" width="28.421875" style="2" customWidth="1"/>
    <col min="119" max="120" width="9.140625" style="2" customWidth="1"/>
    <col min="121" max="121" width="49.140625" style="2" customWidth="1"/>
    <col min="122" max="122" width="31.28125" style="2" customWidth="1"/>
    <col min="123" max="123" width="27.421875" style="2" customWidth="1"/>
    <col min="124" max="124" width="28.8515625" style="2" customWidth="1"/>
    <col min="125" max="125" width="24.28125" style="2" customWidth="1"/>
    <col min="126" max="126" width="24.8515625" style="2" customWidth="1"/>
    <col min="127" max="127" width="12.421875" style="2" customWidth="1"/>
    <col min="128" max="128" width="9.140625" style="2" customWidth="1"/>
    <col min="129" max="129" width="48.00390625" style="2" customWidth="1"/>
    <col min="130" max="130" width="29.28125" style="2" customWidth="1"/>
    <col min="131" max="131" width="27.7109375" style="2" customWidth="1"/>
    <col min="132" max="132" width="30.7109375" style="2" customWidth="1"/>
    <col min="133" max="133" width="27.421875" style="2" customWidth="1"/>
    <col min="134" max="134" width="24.57421875" style="2" customWidth="1"/>
    <col min="135" max="136" width="9.140625" style="2" customWidth="1"/>
    <col min="137" max="137" width="47.57421875" style="2" customWidth="1"/>
    <col min="138" max="138" width="28.7109375" style="2" customWidth="1"/>
    <col min="139" max="139" width="29.140625" style="2" customWidth="1"/>
    <col min="140" max="140" width="29.00390625" style="2" customWidth="1"/>
    <col min="141" max="141" width="28.421875" style="2" customWidth="1"/>
    <col min="142" max="142" width="24.7109375" style="2" customWidth="1"/>
    <col min="143" max="144" width="9.140625" style="2" customWidth="1"/>
    <col min="145" max="145" width="41.28125" style="2" customWidth="1"/>
    <col min="146" max="146" width="28.00390625" style="2" customWidth="1"/>
    <col min="147" max="147" width="26.00390625" style="2" customWidth="1"/>
    <col min="148" max="148" width="29.00390625" style="2" customWidth="1"/>
    <col min="149" max="149" width="31.140625" style="2" customWidth="1"/>
    <col min="150" max="150" width="24.8515625" style="2" customWidth="1"/>
    <col min="151" max="152" width="9.140625" style="2" customWidth="1"/>
    <col min="153" max="153" width="37.57421875" style="2" customWidth="1"/>
    <col min="154" max="154" width="32.421875" style="2" customWidth="1"/>
    <col min="155" max="155" width="28.140625" style="2" customWidth="1"/>
    <col min="156" max="156" width="30.7109375" style="2" customWidth="1"/>
    <col min="157" max="157" width="24.8515625" style="2" customWidth="1"/>
    <col min="158" max="158" width="24.00390625" style="2" customWidth="1"/>
    <col min="159" max="160" width="9.140625" style="2" customWidth="1"/>
    <col min="161" max="161" width="42.140625" style="2" customWidth="1"/>
    <col min="162" max="162" width="29.7109375" style="2" customWidth="1"/>
    <col min="163" max="163" width="28.7109375" style="2" customWidth="1"/>
    <col min="164" max="164" width="30.7109375" style="2" customWidth="1"/>
    <col min="165" max="165" width="24.8515625" style="2" customWidth="1"/>
    <col min="166" max="166" width="23.57421875" style="2" customWidth="1"/>
    <col min="167" max="168" width="9.140625" style="2" customWidth="1"/>
    <col min="169" max="169" width="41.00390625" style="2" customWidth="1"/>
    <col min="170" max="170" width="25.140625" style="2" customWidth="1"/>
    <col min="171" max="171" width="25.57421875" style="2" customWidth="1"/>
    <col min="172" max="172" width="32.28125" style="2" customWidth="1"/>
    <col min="173" max="174" width="28.57421875" style="2" customWidth="1"/>
    <col min="175" max="176" width="9.140625" style="2" customWidth="1"/>
    <col min="177" max="177" width="38.7109375" style="2" customWidth="1"/>
    <col min="178" max="179" width="27.421875" style="2" customWidth="1"/>
    <col min="180" max="180" width="29.28125" style="2" customWidth="1"/>
    <col min="181" max="181" width="28.00390625" style="2" customWidth="1"/>
    <col min="182" max="182" width="28.140625" style="2" customWidth="1"/>
    <col min="183" max="183" width="9.140625" style="2" customWidth="1"/>
    <col min="184" max="184" width="15.28125" style="2" customWidth="1"/>
    <col min="185" max="195" width="10.57421875" style="2" bestFit="1" customWidth="1"/>
    <col min="196" max="197" width="15.28125" style="2" bestFit="1" customWidth="1"/>
    <col min="198" max="198" width="13.57421875" style="2" customWidth="1"/>
    <col min="199" max="200" width="9.7109375" style="2" bestFit="1" customWidth="1"/>
    <col min="201" max="204" width="9.28125" style="2" bestFit="1" customWidth="1"/>
    <col min="205" max="205" width="27.7109375" style="2" customWidth="1"/>
    <col min="206" max="208" width="15.57421875" style="2" bestFit="1" customWidth="1"/>
    <col min="209" max="209" width="22.7109375" style="2" customWidth="1"/>
    <col min="210" max="210" width="15.57421875" style="2" bestFit="1" customWidth="1"/>
    <col min="211" max="211" width="10.57421875" style="2" bestFit="1" customWidth="1"/>
    <col min="212" max="212" width="10.421875" style="2" bestFit="1" customWidth="1"/>
    <col min="213" max="214" width="10.57421875" style="2" bestFit="1" customWidth="1"/>
    <col min="215" max="16384" width="10.57421875" style="2" customWidth="1"/>
  </cols>
  <sheetData>
    <row r="1" spans="1:48" ht="26.25">
      <c r="A1" s="1121" t="s">
        <v>68</v>
      </c>
      <c r="I1" s="28" t="s">
        <v>68</v>
      </c>
      <c r="J1" s="39"/>
      <c r="K1" s="39"/>
      <c r="L1" s="41"/>
      <c r="M1" s="1"/>
      <c r="N1" s="1"/>
      <c r="O1" s="1"/>
      <c r="P1" s="42"/>
      <c r="Q1" s="28" t="s">
        <v>68</v>
      </c>
      <c r="R1" s="39"/>
      <c r="S1" s="39"/>
      <c r="T1" s="41"/>
      <c r="U1" s="1"/>
      <c r="V1" s="1"/>
      <c r="W1" s="1"/>
      <c r="X1" s="1"/>
      <c r="Y1" s="28" t="s">
        <v>68</v>
      </c>
      <c r="AG1" s="28" t="s">
        <v>68</v>
      </c>
      <c r="AO1" s="28" t="s">
        <v>68</v>
      </c>
      <c r="AP1" s="39"/>
      <c r="AQ1" s="39"/>
      <c r="AR1" s="41"/>
      <c r="AS1" s="1"/>
      <c r="AT1" s="1"/>
      <c r="AU1" s="1"/>
      <c r="AV1" s="43"/>
    </row>
    <row r="2" spans="2:48" ht="18">
      <c r="B2" s="29"/>
      <c r="C2" s="29"/>
      <c r="D2" s="29"/>
      <c r="E2" s="29"/>
      <c r="G2" s="29"/>
      <c r="I2" s="39"/>
      <c r="J2" s="34"/>
      <c r="K2" s="34"/>
      <c r="L2" s="34"/>
      <c r="M2" s="34"/>
      <c r="N2" s="34"/>
      <c r="O2" s="34"/>
      <c r="P2" s="42"/>
      <c r="Q2" s="39"/>
      <c r="R2" s="34"/>
      <c r="S2" s="34"/>
      <c r="T2" s="34"/>
      <c r="U2" s="34"/>
      <c r="V2" s="34"/>
      <c r="W2" s="34"/>
      <c r="X2" s="34"/>
      <c r="Y2" s="39"/>
      <c r="Z2" s="34"/>
      <c r="AA2" s="34"/>
      <c r="AB2" s="34"/>
      <c r="AC2" s="34"/>
      <c r="AD2" s="34"/>
      <c r="AE2" s="34"/>
      <c r="AF2" s="1592"/>
      <c r="AG2" s="39"/>
      <c r="AH2" s="34"/>
      <c r="AI2" s="34"/>
      <c r="AJ2" s="34"/>
      <c r="AK2" s="34"/>
      <c r="AL2" s="34"/>
      <c r="AM2" s="34"/>
      <c r="AN2" s="43"/>
      <c r="AO2" s="39"/>
      <c r="AP2" s="34"/>
      <c r="AQ2" s="34"/>
      <c r="AR2" s="34"/>
      <c r="AS2" s="34"/>
      <c r="AT2" s="34"/>
      <c r="AU2" s="34"/>
      <c r="AV2" s="43"/>
    </row>
    <row r="3" spans="1:48" ht="23.25">
      <c r="A3" s="45" t="s">
        <v>85</v>
      </c>
      <c r="B3" s="45"/>
      <c r="C3" s="45"/>
      <c r="D3" s="38"/>
      <c r="E3" s="34"/>
      <c r="F3" s="34"/>
      <c r="G3" s="34"/>
      <c r="I3" s="45" t="s">
        <v>85</v>
      </c>
      <c r="J3" s="45"/>
      <c r="K3" s="45"/>
      <c r="L3" s="38"/>
      <c r="M3" s="34"/>
      <c r="N3" s="34"/>
      <c r="O3" s="34"/>
      <c r="P3" s="42"/>
      <c r="Q3" s="45" t="s">
        <v>85</v>
      </c>
      <c r="R3" s="45"/>
      <c r="S3" s="45"/>
      <c r="T3" s="38"/>
      <c r="U3" s="34"/>
      <c r="V3" s="34"/>
      <c r="W3" s="34"/>
      <c r="X3" s="34"/>
      <c r="Y3" s="45" t="s">
        <v>85</v>
      </c>
      <c r="Z3" s="45"/>
      <c r="AA3" s="45"/>
      <c r="AB3" s="38"/>
      <c r="AC3" s="34"/>
      <c r="AD3" s="34"/>
      <c r="AE3" s="34"/>
      <c r="AF3" s="1592"/>
      <c r="AG3" s="45" t="s">
        <v>85</v>
      </c>
      <c r="AH3" s="45"/>
      <c r="AI3" s="45"/>
      <c r="AJ3" s="38"/>
      <c r="AK3" s="34"/>
      <c r="AL3" s="34"/>
      <c r="AM3" s="34"/>
      <c r="AN3" s="43"/>
      <c r="AO3" s="45" t="s">
        <v>85</v>
      </c>
      <c r="AP3" s="45"/>
      <c r="AQ3" s="45"/>
      <c r="AR3" s="38"/>
      <c r="AS3" s="34"/>
      <c r="AT3" s="34"/>
      <c r="AU3" s="34"/>
      <c r="AV3" s="43"/>
    </row>
    <row r="4" spans="1:48" ht="18.75" thickBot="1">
      <c r="A4" s="40"/>
      <c r="B4" s="40"/>
      <c r="C4" s="40"/>
      <c r="E4" s="46"/>
      <c r="F4" s="46"/>
      <c r="G4" s="46"/>
      <c r="H4" s="40"/>
      <c r="I4" s="46"/>
      <c r="J4" s="46"/>
      <c r="K4" s="46"/>
      <c r="L4" s="46"/>
      <c r="M4" s="46"/>
      <c r="N4" s="46"/>
      <c r="O4" s="46"/>
      <c r="P4" s="42"/>
      <c r="Q4" s="46"/>
      <c r="R4" s="46"/>
      <c r="S4" s="46"/>
      <c r="T4" s="46"/>
      <c r="U4" s="46"/>
      <c r="V4" s="46"/>
      <c r="W4" s="46"/>
      <c r="X4" s="34"/>
      <c r="Y4" s="46"/>
      <c r="Z4" s="46"/>
      <c r="AA4" s="46"/>
      <c r="AB4" s="46"/>
      <c r="AC4" s="46"/>
      <c r="AD4" s="46"/>
      <c r="AE4" s="46"/>
      <c r="AF4" s="1592"/>
      <c r="AG4" s="46"/>
      <c r="AH4" s="46"/>
      <c r="AI4" s="46"/>
      <c r="AJ4" s="46"/>
      <c r="AK4" s="46"/>
      <c r="AL4" s="46"/>
      <c r="AM4" s="46"/>
      <c r="AN4" s="43"/>
      <c r="AO4" s="46"/>
      <c r="AP4" s="46"/>
      <c r="AQ4" s="46"/>
      <c r="AR4" s="46"/>
      <c r="AS4" s="46"/>
      <c r="AT4" s="46"/>
      <c r="AU4" s="46"/>
      <c r="AV4" s="43"/>
    </row>
    <row r="5" spans="1:48" ht="21.75" thickBot="1">
      <c r="A5" s="47"/>
      <c r="B5" s="48"/>
      <c r="C5" s="49" t="s">
        <v>845</v>
      </c>
      <c r="D5" s="50"/>
      <c r="E5" s="51"/>
      <c r="F5" s="52"/>
      <c r="G5" s="53" t="s">
        <v>86</v>
      </c>
      <c r="I5" s="33"/>
      <c r="J5" s="36"/>
      <c r="K5" s="54" t="s">
        <v>87</v>
      </c>
      <c r="L5" s="55"/>
      <c r="M5" s="51"/>
      <c r="N5" s="52"/>
      <c r="O5" s="53" t="s">
        <v>91</v>
      </c>
      <c r="P5" s="42"/>
      <c r="Q5" s="33"/>
      <c r="R5" s="36"/>
      <c r="S5" s="54" t="s">
        <v>92</v>
      </c>
      <c r="T5" s="55"/>
      <c r="U5" s="51"/>
      <c r="V5" s="52"/>
      <c r="W5" s="53" t="s">
        <v>93</v>
      </c>
      <c r="X5" s="56"/>
      <c r="Y5" s="33"/>
      <c r="Z5" s="36"/>
      <c r="AA5" s="54" t="s">
        <v>94</v>
      </c>
      <c r="AB5" s="55"/>
      <c r="AC5" s="51"/>
      <c r="AD5" s="52"/>
      <c r="AE5" s="53" t="s">
        <v>95</v>
      </c>
      <c r="AF5" s="1592"/>
      <c r="AG5" s="33"/>
      <c r="AH5" s="36"/>
      <c r="AI5" s="1038" t="s">
        <v>88</v>
      </c>
      <c r="AJ5" s="55"/>
      <c r="AK5" s="51"/>
      <c r="AL5" s="52"/>
      <c r="AM5" s="53" t="s">
        <v>96</v>
      </c>
      <c r="AN5" s="43"/>
      <c r="AO5" s="33"/>
      <c r="AP5" s="36"/>
      <c r="AQ5" s="54" t="s">
        <v>97</v>
      </c>
      <c r="AR5" s="55"/>
      <c r="AS5" s="51"/>
      <c r="AT5" s="52"/>
      <c r="AU5" s="53" t="s">
        <v>98</v>
      </c>
      <c r="AV5" s="43"/>
    </row>
    <row r="6" spans="1:48" ht="18">
      <c r="A6" s="11"/>
      <c r="B6" s="10"/>
      <c r="C6" s="57"/>
      <c r="D6" s="57"/>
      <c r="E6" s="57"/>
      <c r="F6" s="57"/>
      <c r="G6" s="57"/>
      <c r="I6" s="11"/>
      <c r="J6" s="10"/>
      <c r="K6" s="57"/>
      <c r="L6" s="57"/>
      <c r="M6" s="57"/>
      <c r="N6" s="57"/>
      <c r="O6" s="57"/>
      <c r="P6" s="42"/>
      <c r="Q6" s="11"/>
      <c r="R6" s="10"/>
      <c r="S6" s="57"/>
      <c r="T6" s="57"/>
      <c r="U6" s="57"/>
      <c r="V6" s="57"/>
      <c r="W6" s="57"/>
      <c r="X6" s="58"/>
      <c r="Y6" s="11"/>
      <c r="Z6" s="10"/>
      <c r="AA6" s="57"/>
      <c r="AB6" s="57"/>
      <c r="AC6" s="57"/>
      <c r="AD6" s="57"/>
      <c r="AE6" s="57"/>
      <c r="AF6" s="1592"/>
      <c r="AG6" s="11"/>
      <c r="AH6" s="10"/>
      <c r="AI6" s="57"/>
      <c r="AJ6" s="57"/>
      <c r="AK6" s="57"/>
      <c r="AL6" s="57"/>
      <c r="AM6" s="57"/>
      <c r="AN6" s="43"/>
      <c r="AO6" s="11"/>
      <c r="AP6" s="10"/>
      <c r="AQ6" s="57"/>
      <c r="AR6" s="57"/>
      <c r="AS6" s="57"/>
      <c r="AT6" s="57"/>
      <c r="AU6" s="57"/>
      <c r="AV6" s="43"/>
    </row>
    <row r="7" spans="1:48" ht="18">
      <c r="A7" s="11" t="s">
        <v>780</v>
      </c>
      <c r="B7" s="10" t="s">
        <v>99</v>
      </c>
      <c r="C7" s="59" t="s">
        <v>100</v>
      </c>
      <c r="D7" s="10" t="s">
        <v>101</v>
      </c>
      <c r="E7" s="10" t="s">
        <v>102</v>
      </c>
      <c r="F7" s="10" t="s">
        <v>101</v>
      </c>
      <c r="G7" s="10" t="s">
        <v>103</v>
      </c>
      <c r="I7" s="11" t="s">
        <v>780</v>
      </c>
      <c r="J7" s="10" t="s">
        <v>99</v>
      </c>
      <c r="K7" s="59" t="s">
        <v>100</v>
      </c>
      <c r="L7" s="10" t="s">
        <v>101</v>
      </c>
      <c r="M7" s="10" t="s">
        <v>102</v>
      </c>
      <c r="N7" s="10" t="s">
        <v>101</v>
      </c>
      <c r="O7" s="10" t="s">
        <v>103</v>
      </c>
      <c r="P7" s="42"/>
      <c r="Q7" s="11" t="s">
        <v>780</v>
      </c>
      <c r="R7" s="10" t="s">
        <v>99</v>
      </c>
      <c r="S7" s="59" t="s">
        <v>100</v>
      </c>
      <c r="T7" s="10" t="s">
        <v>101</v>
      </c>
      <c r="U7" s="10" t="s">
        <v>102</v>
      </c>
      <c r="V7" s="10" t="s">
        <v>101</v>
      </c>
      <c r="W7" s="10" t="s">
        <v>103</v>
      </c>
      <c r="X7" s="60"/>
      <c r="Y7" s="11" t="s">
        <v>780</v>
      </c>
      <c r="Z7" s="10" t="s">
        <v>99</v>
      </c>
      <c r="AA7" s="59" t="s">
        <v>100</v>
      </c>
      <c r="AB7" s="10" t="s">
        <v>101</v>
      </c>
      <c r="AC7" s="10" t="s">
        <v>102</v>
      </c>
      <c r="AD7" s="10" t="s">
        <v>101</v>
      </c>
      <c r="AE7" s="10" t="s">
        <v>103</v>
      </c>
      <c r="AF7" s="1592"/>
      <c r="AG7" s="11" t="s">
        <v>780</v>
      </c>
      <c r="AH7" s="10" t="s">
        <v>99</v>
      </c>
      <c r="AI7" s="59" t="s">
        <v>100</v>
      </c>
      <c r="AJ7" s="10" t="s">
        <v>101</v>
      </c>
      <c r="AK7" s="10" t="s">
        <v>102</v>
      </c>
      <c r="AL7" s="10" t="s">
        <v>101</v>
      </c>
      <c r="AM7" s="10" t="s">
        <v>103</v>
      </c>
      <c r="AN7" s="43"/>
      <c r="AO7" s="11" t="s">
        <v>780</v>
      </c>
      <c r="AP7" s="10" t="s">
        <v>99</v>
      </c>
      <c r="AQ7" s="59" t="s">
        <v>100</v>
      </c>
      <c r="AR7" s="10" t="s">
        <v>101</v>
      </c>
      <c r="AS7" s="10" t="s">
        <v>102</v>
      </c>
      <c r="AT7" s="10" t="s">
        <v>101</v>
      </c>
      <c r="AU7" s="10" t="s">
        <v>103</v>
      </c>
      <c r="AV7" s="43"/>
    </row>
    <row r="8" spans="1:48" ht="21">
      <c r="A8" s="11"/>
      <c r="B8" s="10"/>
      <c r="C8" s="59" t="s">
        <v>104</v>
      </c>
      <c r="D8" s="10" t="s">
        <v>105</v>
      </c>
      <c r="E8" s="10" t="s">
        <v>105</v>
      </c>
      <c r="F8" s="10" t="s">
        <v>847</v>
      </c>
      <c r="G8" s="10" t="s">
        <v>846</v>
      </c>
      <c r="I8" s="11"/>
      <c r="J8" s="10"/>
      <c r="K8" s="59" t="s">
        <v>104</v>
      </c>
      <c r="L8" s="10" t="s">
        <v>105</v>
      </c>
      <c r="M8" s="10" t="s">
        <v>105</v>
      </c>
      <c r="N8" s="10" t="s">
        <v>106</v>
      </c>
      <c r="O8" s="10" t="s">
        <v>107</v>
      </c>
      <c r="P8" s="42"/>
      <c r="Q8" s="11"/>
      <c r="R8" s="10"/>
      <c r="S8" s="59" t="s">
        <v>104</v>
      </c>
      <c r="T8" s="10" t="s">
        <v>105</v>
      </c>
      <c r="U8" s="10" t="s">
        <v>105</v>
      </c>
      <c r="V8" s="10" t="s">
        <v>106</v>
      </c>
      <c r="W8" s="10" t="s">
        <v>107</v>
      </c>
      <c r="X8" s="60"/>
      <c r="Y8" s="11"/>
      <c r="Z8" s="10"/>
      <c r="AA8" s="59" t="s">
        <v>104</v>
      </c>
      <c r="AB8" s="10" t="s">
        <v>105</v>
      </c>
      <c r="AC8" s="10" t="s">
        <v>105</v>
      </c>
      <c r="AD8" s="10" t="s">
        <v>106</v>
      </c>
      <c r="AE8" s="10" t="s">
        <v>107</v>
      </c>
      <c r="AF8" s="1592"/>
      <c r="AG8" s="11"/>
      <c r="AH8" s="10"/>
      <c r="AI8" s="59" t="s">
        <v>104</v>
      </c>
      <c r="AJ8" s="10" t="s">
        <v>105</v>
      </c>
      <c r="AK8" s="10" t="s">
        <v>105</v>
      </c>
      <c r="AL8" s="1037" t="s">
        <v>89</v>
      </c>
      <c r="AM8" s="1037" t="s">
        <v>90</v>
      </c>
      <c r="AN8" s="43"/>
      <c r="AO8" s="11"/>
      <c r="AP8" s="10"/>
      <c r="AQ8" s="59" t="s">
        <v>104</v>
      </c>
      <c r="AR8" s="10" t="s">
        <v>105</v>
      </c>
      <c r="AS8" s="10" t="s">
        <v>105</v>
      </c>
      <c r="AT8" s="10" t="s">
        <v>106</v>
      </c>
      <c r="AU8" s="10" t="s">
        <v>107</v>
      </c>
      <c r="AV8" s="43"/>
    </row>
    <row r="9" spans="1:48" ht="18">
      <c r="A9" s="11"/>
      <c r="B9" s="10"/>
      <c r="C9" s="59" t="s">
        <v>108</v>
      </c>
      <c r="D9" s="36"/>
      <c r="E9" s="10" t="s">
        <v>109</v>
      </c>
      <c r="F9" s="36"/>
      <c r="G9" s="10"/>
      <c r="I9" s="11"/>
      <c r="J9" s="10"/>
      <c r="K9" s="59" t="s">
        <v>108</v>
      </c>
      <c r="L9" s="36"/>
      <c r="M9" s="10" t="s">
        <v>109</v>
      </c>
      <c r="N9" s="36"/>
      <c r="O9" s="10"/>
      <c r="P9" s="42"/>
      <c r="Q9" s="11"/>
      <c r="R9" s="10"/>
      <c r="S9" s="59" t="s">
        <v>108</v>
      </c>
      <c r="T9" s="36"/>
      <c r="U9" s="10" t="s">
        <v>109</v>
      </c>
      <c r="V9" s="36"/>
      <c r="W9" s="10"/>
      <c r="X9" s="60"/>
      <c r="Y9" s="11"/>
      <c r="Z9" s="10"/>
      <c r="AA9" s="59" t="s">
        <v>108</v>
      </c>
      <c r="AB9" s="36"/>
      <c r="AC9" s="10" t="s">
        <v>109</v>
      </c>
      <c r="AD9" s="36"/>
      <c r="AE9" s="10"/>
      <c r="AF9" s="1592"/>
      <c r="AG9" s="11"/>
      <c r="AH9" s="10"/>
      <c r="AI9" s="59" t="s">
        <v>108</v>
      </c>
      <c r="AJ9" s="36"/>
      <c r="AK9" s="10" t="s">
        <v>109</v>
      </c>
      <c r="AL9" s="36"/>
      <c r="AM9" s="10"/>
      <c r="AN9" s="43"/>
      <c r="AO9" s="11"/>
      <c r="AP9" s="10"/>
      <c r="AQ9" s="59" t="s">
        <v>108</v>
      </c>
      <c r="AR9" s="36"/>
      <c r="AS9" s="10" t="s">
        <v>109</v>
      </c>
      <c r="AT9" s="36"/>
      <c r="AU9" s="10"/>
      <c r="AV9" s="43"/>
    </row>
    <row r="10" spans="1:49" ht="24" thickBot="1">
      <c r="A10" s="11"/>
      <c r="B10" s="10"/>
      <c r="C10" s="61" t="s">
        <v>110</v>
      </c>
      <c r="D10" s="62"/>
      <c r="E10" s="62"/>
      <c r="F10" s="62"/>
      <c r="G10" s="62"/>
      <c r="H10" s="1574"/>
      <c r="I10" s="11"/>
      <c r="J10" s="10"/>
      <c r="K10" s="61" t="s">
        <v>110</v>
      </c>
      <c r="L10" s="62"/>
      <c r="M10" s="62"/>
      <c r="N10" s="62"/>
      <c r="O10" s="62"/>
      <c r="P10" s="42"/>
      <c r="Q10" s="11"/>
      <c r="R10" s="10"/>
      <c r="S10" s="61" t="s">
        <v>110</v>
      </c>
      <c r="T10" s="62"/>
      <c r="U10" s="62"/>
      <c r="V10" s="62"/>
      <c r="W10" s="62"/>
      <c r="X10" s="58"/>
      <c r="Y10" s="11"/>
      <c r="Z10" s="10"/>
      <c r="AA10" s="61" t="s">
        <v>110</v>
      </c>
      <c r="AB10" s="62"/>
      <c r="AC10" s="62"/>
      <c r="AD10" s="62"/>
      <c r="AE10" s="62"/>
      <c r="AF10" s="1592"/>
      <c r="AG10" s="11"/>
      <c r="AH10" s="10"/>
      <c r="AI10" s="61" t="s">
        <v>110</v>
      </c>
      <c r="AJ10" s="62"/>
      <c r="AK10" s="62"/>
      <c r="AL10" s="62"/>
      <c r="AM10" s="62"/>
      <c r="AN10" s="43"/>
      <c r="AO10" s="11"/>
      <c r="AP10" s="10"/>
      <c r="AQ10" s="61" t="s">
        <v>110</v>
      </c>
      <c r="AR10" s="62"/>
      <c r="AS10" s="62"/>
      <c r="AT10" s="62"/>
      <c r="AU10" s="62"/>
      <c r="AV10" s="43"/>
      <c r="AW10" s="1582"/>
    </row>
    <row r="11" spans="1:49" s="544" customFormat="1" ht="21.75" customHeight="1" thickBot="1">
      <c r="A11" s="543">
        <v>1</v>
      </c>
      <c r="B11" s="543">
        <v>2</v>
      </c>
      <c r="C11" s="543">
        <v>3</v>
      </c>
      <c r="D11" s="543">
        <v>4</v>
      </c>
      <c r="E11" s="543">
        <v>5</v>
      </c>
      <c r="F11" s="543">
        <v>6</v>
      </c>
      <c r="G11" s="543">
        <v>7</v>
      </c>
      <c r="H11" s="1575"/>
      <c r="I11" s="543">
        <v>1</v>
      </c>
      <c r="J11" s="543">
        <v>2</v>
      </c>
      <c r="K11" s="543">
        <v>3</v>
      </c>
      <c r="L11" s="543">
        <v>4</v>
      </c>
      <c r="M11" s="543">
        <v>5</v>
      </c>
      <c r="N11" s="543">
        <v>6</v>
      </c>
      <c r="O11" s="543">
        <v>7</v>
      </c>
      <c r="P11" s="545"/>
      <c r="Q11" s="543">
        <v>1</v>
      </c>
      <c r="R11" s="543">
        <v>2</v>
      </c>
      <c r="S11" s="543">
        <v>3</v>
      </c>
      <c r="T11" s="543">
        <v>4</v>
      </c>
      <c r="U11" s="543">
        <v>5</v>
      </c>
      <c r="V11" s="543">
        <v>6</v>
      </c>
      <c r="W11" s="543">
        <v>7</v>
      </c>
      <c r="X11" s="1591"/>
      <c r="Y11" s="543">
        <v>1</v>
      </c>
      <c r="Z11" s="543">
        <v>2</v>
      </c>
      <c r="AA11" s="543">
        <v>3</v>
      </c>
      <c r="AB11" s="543">
        <v>4</v>
      </c>
      <c r="AC11" s="543">
        <v>5</v>
      </c>
      <c r="AD11" s="543">
        <v>6</v>
      </c>
      <c r="AE11" s="543">
        <v>7</v>
      </c>
      <c r="AF11" s="1593"/>
      <c r="AG11" s="543">
        <v>1</v>
      </c>
      <c r="AH11" s="543">
        <v>2</v>
      </c>
      <c r="AI11" s="543">
        <v>3</v>
      </c>
      <c r="AJ11" s="543">
        <v>4</v>
      </c>
      <c r="AK11" s="543">
        <v>5</v>
      </c>
      <c r="AL11" s="543">
        <v>6</v>
      </c>
      <c r="AM11" s="543">
        <v>7</v>
      </c>
      <c r="AN11" s="546"/>
      <c r="AO11" s="543">
        <v>1</v>
      </c>
      <c r="AP11" s="543">
        <v>2</v>
      </c>
      <c r="AQ11" s="543">
        <v>3</v>
      </c>
      <c r="AR11" s="543">
        <v>4</v>
      </c>
      <c r="AS11" s="543">
        <v>5</v>
      </c>
      <c r="AT11" s="543">
        <v>6</v>
      </c>
      <c r="AU11" s="543">
        <v>7</v>
      </c>
      <c r="AV11" s="546"/>
      <c r="AW11" s="1594"/>
    </row>
    <row r="12" spans="1:49" ht="26.25">
      <c r="A12" s="63">
        <v>1</v>
      </c>
      <c r="B12" s="64" t="s">
        <v>11</v>
      </c>
      <c r="C12" s="972">
        <v>15805</v>
      </c>
      <c r="D12" s="973" t="s">
        <v>111</v>
      </c>
      <c r="E12" s="972">
        <v>52799591</v>
      </c>
      <c r="F12" s="972">
        <v>15552</v>
      </c>
      <c r="G12" s="974">
        <v>25931</v>
      </c>
      <c r="H12" s="1576"/>
      <c r="I12" s="63">
        <v>1</v>
      </c>
      <c r="J12" s="64" t="s">
        <v>11</v>
      </c>
      <c r="K12" s="972">
        <v>14194</v>
      </c>
      <c r="L12" s="972">
        <v>136940</v>
      </c>
      <c r="M12" s="972">
        <v>46313520</v>
      </c>
      <c r="N12" s="972">
        <v>13995</v>
      </c>
      <c r="O12" s="974">
        <v>22355</v>
      </c>
      <c r="P12" s="68"/>
      <c r="Q12" s="63">
        <v>1</v>
      </c>
      <c r="R12" s="64" t="s">
        <v>11</v>
      </c>
      <c r="S12" s="972">
        <v>10114</v>
      </c>
      <c r="T12" s="972">
        <v>101323</v>
      </c>
      <c r="U12" s="972">
        <v>38905962</v>
      </c>
      <c r="V12" s="972">
        <v>10114</v>
      </c>
      <c r="W12" s="974">
        <v>10114</v>
      </c>
      <c r="X12" s="103"/>
      <c r="Y12" s="63">
        <v>1</v>
      </c>
      <c r="Z12" s="64" t="s">
        <v>11</v>
      </c>
      <c r="AA12" s="972">
        <v>4092</v>
      </c>
      <c r="AB12" s="972">
        <v>35617</v>
      </c>
      <c r="AC12" s="972">
        <v>7407558</v>
      </c>
      <c r="AD12" s="972">
        <v>3888</v>
      </c>
      <c r="AE12" s="974">
        <v>12241</v>
      </c>
      <c r="AF12" s="104"/>
      <c r="AG12" s="63">
        <v>1</v>
      </c>
      <c r="AH12" s="64" t="s">
        <v>11</v>
      </c>
      <c r="AI12" s="972">
        <v>1028</v>
      </c>
      <c r="AJ12" s="972">
        <v>1041</v>
      </c>
      <c r="AK12" s="972">
        <v>2343928</v>
      </c>
      <c r="AL12" s="972">
        <v>988</v>
      </c>
      <c r="AM12" s="974">
        <v>2588</v>
      </c>
      <c r="AN12" s="69"/>
      <c r="AO12" s="63">
        <v>1</v>
      </c>
      <c r="AP12" s="64" t="s">
        <v>11</v>
      </c>
      <c r="AQ12" s="972">
        <v>636</v>
      </c>
      <c r="AR12" s="972">
        <v>378082</v>
      </c>
      <c r="AS12" s="972">
        <v>4142143</v>
      </c>
      <c r="AT12" s="972">
        <v>617</v>
      </c>
      <c r="AU12" s="974">
        <v>1066</v>
      </c>
      <c r="AV12" s="69"/>
      <c r="AW12" s="104"/>
    </row>
    <row r="13" spans="1:49" ht="26.25">
      <c r="A13" s="70">
        <v>2</v>
      </c>
      <c r="B13" s="71" t="s">
        <v>12</v>
      </c>
      <c r="C13" s="975">
        <v>13093</v>
      </c>
      <c r="D13" s="976" t="s">
        <v>111</v>
      </c>
      <c r="E13" s="975">
        <v>39855690</v>
      </c>
      <c r="F13" s="975">
        <v>12638</v>
      </c>
      <c r="G13" s="977">
        <v>24310</v>
      </c>
      <c r="H13" s="1576"/>
      <c r="I13" s="70">
        <v>2</v>
      </c>
      <c r="J13" s="71" t="s">
        <v>12</v>
      </c>
      <c r="K13" s="975">
        <v>12307</v>
      </c>
      <c r="L13" s="975">
        <v>118550</v>
      </c>
      <c r="M13" s="975">
        <v>38657400</v>
      </c>
      <c r="N13" s="975">
        <v>12135</v>
      </c>
      <c r="O13" s="977">
        <v>22731</v>
      </c>
      <c r="P13" s="68"/>
      <c r="Q13" s="70">
        <v>2</v>
      </c>
      <c r="R13" s="71" t="s">
        <v>12</v>
      </c>
      <c r="S13" s="975">
        <v>7872</v>
      </c>
      <c r="T13" s="975">
        <v>78387</v>
      </c>
      <c r="U13" s="975">
        <v>30772764</v>
      </c>
      <c r="V13" s="983">
        <v>7872</v>
      </c>
      <c r="W13" s="984">
        <v>7880</v>
      </c>
      <c r="X13" s="103"/>
      <c r="Y13" s="70">
        <v>2</v>
      </c>
      <c r="Z13" s="71" t="s">
        <v>12</v>
      </c>
      <c r="AA13" s="975">
        <v>4525</v>
      </c>
      <c r="AB13" s="975">
        <v>40163</v>
      </c>
      <c r="AC13" s="975">
        <v>7884636</v>
      </c>
      <c r="AD13" s="975">
        <v>4349</v>
      </c>
      <c r="AE13" s="977">
        <v>14950</v>
      </c>
      <c r="AF13" s="104"/>
      <c r="AG13" s="70">
        <v>2</v>
      </c>
      <c r="AH13" s="71" t="s">
        <v>12</v>
      </c>
      <c r="AI13" s="975">
        <v>315</v>
      </c>
      <c r="AJ13" s="975">
        <v>318</v>
      </c>
      <c r="AK13" s="975">
        <v>400496</v>
      </c>
      <c r="AL13" s="975">
        <v>89</v>
      </c>
      <c r="AM13" s="977">
        <v>299</v>
      </c>
      <c r="AN13" s="69"/>
      <c r="AO13" s="70">
        <v>2</v>
      </c>
      <c r="AP13" s="71" t="s">
        <v>12</v>
      </c>
      <c r="AQ13" s="975">
        <v>536</v>
      </c>
      <c r="AR13" s="975">
        <v>60374</v>
      </c>
      <c r="AS13" s="975">
        <v>797794</v>
      </c>
      <c r="AT13" s="975">
        <v>476</v>
      </c>
      <c r="AU13" s="977">
        <v>1410</v>
      </c>
      <c r="AV13" s="69"/>
      <c r="AW13" s="104"/>
    </row>
    <row r="14" spans="1:49" ht="26.25">
      <c r="A14" s="70">
        <v>3</v>
      </c>
      <c r="B14" s="71" t="s">
        <v>13</v>
      </c>
      <c r="C14" s="975">
        <v>11799</v>
      </c>
      <c r="D14" s="976" t="s">
        <v>111</v>
      </c>
      <c r="E14" s="975">
        <v>37817375</v>
      </c>
      <c r="F14" s="975">
        <v>10652</v>
      </c>
      <c r="G14" s="977">
        <v>20160</v>
      </c>
      <c r="H14" s="1576"/>
      <c r="I14" s="70">
        <v>3</v>
      </c>
      <c r="J14" s="71" t="s">
        <v>13</v>
      </c>
      <c r="K14" s="975">
        <v>9372</v>
      </c>
      <c r="L14" s="975">
        <v>91913</v>
      </c>
      <c r="M14" s="975">
        <v>30912097</v>
      </c>
      <c r="N14" s="975">
        <v>9294</v>
      </c>
      <c r="O14" s="977">
        <v>16498</v>
      </c>
      <c r="P14" s="68"/>
      <c r="Q14" s="70">
        <v>3</v>
      </c>
      <c r="R14" s="71" t="s">
        <v>13</v>
      </c>
      <c r="S14" s="975">
        <v>6271</v>
      </c>
      <c r="T14" s="975">
        <v>63489</v>
      </c>
      <c r="U14" s="975">
        <v>24797316</v>
      </c>
      <c r="V14" s="975">
        <v>6271</v>
      </c>
      <c r="W14" s="977">
        <v>6271</v>
      </c>
      <c r="X14" s="103"/>
      <c r="Y14" s="70">
        <v>3</v>
      </c>
      <c r="Z14" s="71" t="s">
        <v>13</v>
      </c>
      <c r="AA14" s="975">
        <v>3119</v>
      </c>
      <c r="AB14" s="975">
        <v>28424</v>
      </c>
      <c r="AC14" s="975">
        <v>6114781</v>
      </c>
      <c r="AD14" s="975">
        <v>3040</v>
      </c>
      <c r="AE14" s="977">
        <v>10248</v>
      </c>
      <c r="AF14" s="104"/>
      <c r="AG14" s="70">
        <v>3</v>
      </c>
      <c r="AH14" s="71" t="s">
        <v>13</v>
      </c>
      <c r="AI14" s="975">
        <v>1716</v>
      </c>
      <c r="AJ14" s="975">
        <v>1737</v>
      </c>
      <c r="AK14" s="975">
        <v>2787961</v>
      </c>
      <c r="AL14" s="975">
        <v>670</v>
      </c>
      <c r="AM14" s="977">
        <v>2214</v>
      </c>
      <c r="AN14" s="69"/>
      <c r="AO14" s="70">
        <v>3</v>
      </c>
      <c r="AP14" s="71" t="s">
        <v>13</v>
      </c>
      <c r="AQ14" s="975">
        <v>738</v>
      </c>
      <c r="AR14" s="975">
        <v>503304</v>
      </c>
      <c r="AS14" s="975">
        <v>4117317</v>
      </c>
      <c r="AT14" s="975">
        <v>713</v>
      </c>
      <c r="AU14" s="977">
        <v>1496</v>
      </c>
      <c r="AV14" s="69"/>
      <c r="AW14" s="104"/>
    </row>
    <row r="15" spans="1:49" ht="26.25">
      <c r="A15" s="75">
        <v>4</v>
      </c>
      <c r="B15" s="76" t="s">
        <v>14</v>
      </c>
      <c r="C15" s="975">
        <v>7958</v>
      </c>
      <c r="D15" s="976" t="s">
        <v>111</v>
      </c>
      <c r="E15" s="975">
        <v>25323077</v>
      </c>
      <c r="F15" s="975">
        <v>7821</v>
      </c>
      <c r="G15" s="977">
        <v>14046</v>
      </c>
      <c r="H15" s="1576"/>
      <c r="I15" s="75">
        <v>4</v>
      </c>
      <c r="J15" s="76" t="s">
        <v>14</v>
      </c>
      <c r="K15" s="975">
        <v>7766</v>
      </c>
      <c r="L15" s="975">
        <v>76389</v>
      </c>
      <c r="M15" s="975">
        <v>24669863</v>
      </c>
      <c r="N15" s="975">
        <v>7667</v>
      </c>
      <c r="O15" s="977">
        <v>13787</v>
      </c>
      <c r="P15" s="68"/>
      <c r="Q15" s="75">
        <v>4</v>
      </c>
      <c r="R15" s="76" t="s">
        <v>14</v>
      </c>
      <c r="S15" s="975">
        <v>5050</v>
      </c>
      <c r="T15" s="975">
        <v>51330</v>
      </c>
      <c r="U15" s="975">
        <v>19542781</v>
      </c>
      <c r="V15" s="975">
        <v>5050</v>
      </c>
      <c r="W15" s="977">
        <v>5055</v>
      </c>
      <c r="X15" s="103"/>
      <c r="Y15" s="75">
        <v>4</v>
      </c>
      <c r="Z15" s="76" t="s">
        <v>14</v>
      </c>
      <c r="AA15" s="975">
        <v>2763</v>
      </c>
      <c r="AB15" s="975">
        <v>25059</v>
      </c>
      <c r="AC15" s="975">
        <v>5127082</v>
      </c>
      <c r="AD15" s="975">
        <v>2663</v>
      </c>
      <c r="AE15" s="977">
        <v>8768</v>
      </c>
      <c r="AF15" s="104"/>
      <c r="AG15" s="75">
        <v>4</v>
      </c>
      <c r="AH15" s="76" t="s">
        <v>14</v>
      </c>
      <c r="AI15" s="975">
        <v>33</v>
      </c>
      <c r="AJ15" s="975">
        <v>33</v>
      </c>
      <c r="AK15" s="975">
        <v>28284</v>
      </c>
      <c r="AL15" s="975">
        <v>0</v>
      </c>
      <c r="AM15" s="977">
        <v>0</v>
      </c>
      <c r="AN15" s="69"/>
      <c r="AO15" s="75">
        <v>4</v>
      </c>
      <c r="AP15" s="76" t="s">
        <v>14</v>
      </c>
      <c r="AQ15" s="983">
        <v>166</v>
      </c>
      <c r="AR15" s="975">
        <v>56954</v>
      </c>
      <c r="AS15" s="975">
        <v>624930</v>
      </c>
      <c r="AT15" s="975">
        <v>160</v>
      </c>
      <c r="AU15" s="977">
        <v>298</v>
      </c>
      <c r="AV15" s="69"/>
      <c r="AW15" s="104"/>
    </row>
    <row r="16" spans="1:49" ht="26.25">
      <c r="A16" s="70">
        <v>5</v>
      </c>
      <c r="B16" s="71" t="s">
        <v>15</v>
      </c>
      <c r="C16" s="975">
        <v>16437</v>
      </c>
      <c r="D16" s="976" t="s">
        <v>111</v>
      </c>
      <c r="E16" s="975">
        <v>55604610</v>
      </c>
      <c r="F16" s="975">
        <v>16245</v>
      </c>
      <c r="G16" s="977">
        <v>26147</v>
      </c>
      <c r="H16" s="1576"/>
      <c r="I16" s="70">
        <v>5</v>
      </c>
      <c r="J16" s="71" t="s">
        <v>15</v>
      </c>
      <c r="K16" s="975">
        <v>15220</v>
      </c>
      <c r="L16" s="975">
        <v>146020</v>
      </c>
      <c r="M16" s="975">
        <v>51790067</v>
      </c>
      <c r="N16" s="975">
        <v>15062</v>
      </c>
      <c r="O16" s="977">
        <v>22676</v>
      </c>
      <c r="P16" s="68"/>
      <c r="Q16" s="70">
        <v>5</v>
      </c>
      <c r="R16" s="71" t="s">
        <v>15</v>
      </c>
      <c r="S16" s="975">
        <v>11545</v>
      </c>
      <c r="T16" s="975">
        <v>113468</v>
      </c>
      <c r="U16" s="975">
        <v>44805935</v>
      </c>
      <c r="V16" s="975">
        <v>11545</v>
      </c>
      <c r="W16" s="977">
        <v>11581</v>
      </c>
      <c r="X16" s="103"/>
      <c r="Y16" s="70">
        <v>5</v>
      </c>
      <c r="Z16" s="71" t="s">
        <v>15</v>
      </c>
      <c r="AA16" s="975">
        <v>3783</v>
      </c>
      <c r="AB16" s="975">
        <v>32552</v>
      </c>
      <c r="AC16" s="975">
        <v>6984132</v>
      </c>
      <c r="AD16" s="975">
        <v>3629</v>
      </c>
      <c r="AE16" s="977">
        <v>11231</v>
      </c>
      <c r="AF16" s="104"/>
      <c r="AG16" s="70">
        <v>5</v>
      </c>
      <c r="AH16" s="71" t="s">
        <v>15</v>
      </c>
      <c r="AI16" s="975">
        <v>938</v>
      </c>
      <c r="AJ16" s="975">
        <v>952</v>
      </c>
      <c r="AK16" s="975">
        <v>1753670</v>
      </c>
      <c r="AL16" s="975">
        <v>929</v>
      </c>
      <c r="AM16" s="977">
        <v>2597</v>
      </c>
      <c r="AN16" s="69"/>
      <c r="AO16" s="70">
        <v>5</v>
      </c>
      <c r="AP16" s="71" t="s">
        <v>15</v>
      </c>
      <c r="AQ16" s="975">
        <v>392</v>
      </c>
      <c r="AR16" s="975">
        <v>127299</v>
      </c>
      <c r="AS16" s="975">
        <v>2060873</v>
      </c>
      <c r="AT16" s="975">
        <v>387</v>
      </c>
      <c r="AU16" s="977">
        <v>625</v>
      </c>
      <c r="AV16" s="69"/>
      <c r="AW16" s="104"/>
    </row>
    <row r="17" spans="1:49" ht="26.25">
      <c r="A17" s="78">
        <v>6</v>
      </c>
      <c r="B17" s="79" t="s">
        <v>16</v>
      </c>
      <c r="C17" s="975">
        <v>14422</v>
      </c>
      <c r="D17" s="976" t="s">
        <v>111</v>
      </c>
      <c r="E17" s="975">
        <v>48566098</v>
      </c>
      <c r="F17" s="975">
        <v>14234</v>
      </c>
      <c r="G17" s="977">
        <v>25135</v>
      </c>
      <c r="H17" s="1576"/>
      <c r="I17" s="78">
        <v>6</v>
      </c>
      <c r="J17" s="79" t="s">
        <v>16</v>
      </c>
      <c r="K17" s="975">
        <v>13311</v>
      </c>
      <c r="L17" s="975">
        <v>130261</v>
      </c>
      <c r="M17" s="975">
        <v>44241209</v>
      </c>
      <c r="N17" s="975">
        <v>13155</v>
      </c>
      <c r="O17" s="977">
        <v>22292</v>
      </c>
      <c r="P17" s="68"/>
      <c r="Q17" s="78">
        <v>6</v>
      </c>
      <c r="R17" s="79" t="s">
        <v>16</v>
      </c>
      <c r="S17" s="975">
        <v>9619</v>
      </c>
      <c r="T17" s="975">
        <v>96625</v>
      </c>
      <c r="U17" s="975">
        <v>37574556</v>
      </c>
      <c r="V17" s="975">
        <v>9619</v>
      </c>
      <c r="W17" s="977">
        <v>9619</v>
      </c>
      <c r="X17" s="103"/>
      <c r="Y17" s="78">
        <v>6</v>
      </c>
      <c r="Z17" s="79" t="s">
        <v>16</v>
      </c>
      <c r="AA17" s="975">
        <v>3787</v>
      </c>
      <c r="AB17" s="975">
        <v>33636</v>
      </c>
      <c r="AC17" s="975">
        <v>6666653</v>
      </c>
      <c r="AD17" s="975">
        <v>3620</v>
      </c>
      <c r="AE17" s="977">
        <v>12744</v>
      </c>
      <c r="AF17" s="104"/>
      <c r="AG17" s="78">
        <v>6</v>
      </c>
      <c r="AH17" s="79" t="s">
        <v>16</v>
      </c>
      <c r="AI17" s="975">
        <v>578</v>
      </c>
      <c r="AJ17" s="975">
        <v>584</v>
      </c>
      <c r="AK17" s="975">
        <v>1358422</v>
      </c>
      <c r="AL17" s="975">
        <v>568</v>
      </c>
      <c r="AM17" s="977">
        <v>1976</v>
      </c>
      <c r="AN17" s="69"/>
      <c r="AO17" s="78">
        <v>6</v>
      </c>
      <c r="AP17" s="79" t="s">
        <v>16</v>
      </c>
      <c r="AQ17" s="975">
        <v>611</v>
      </c>
      <c r="AR17" s="975">
        <v>260726</v>
      </c>
      <c r="AS17" s="975">
        <v>2966467</v>
      </c>
      <c r="AT17" s="975">
        <v>592</v>
      </c>
      <c r="AU17" s="977">
        <v>1022</v>
      </c>
      <c r="AV17" s="69"/>
      <c r="AW17" s="104"/>
    </row>
    <row r="18" spans="1:49" ht="26.25">
      <c r="A18" s="70">
        <v>7</v>
      </c>
      <c r="B18" s="71" t="s">
        <v>17</v>
      </c>
      <c r="C18" s="975">
        <v>25573</v>
      </c>
      <c r="D18" s="976" t="s">
        <v>111</v>
      </c>
      <c r="E18" s="975">
        <v>89882086</v>
      </c>
      <c r="F18" s="975">
        <v>24888</v>
      </c>
      <c r="G18" s="977">
        <v>38962</v>
      </c>
      <c r="H18" s="1576"/>
      <c r="I18" s="70">
        <v>7</v>
      </c>
      <c r="J18" s="71" t="s">
        <v>17</v>
      </c>
      <c r="K18" s="975">
        <v>23701</v>
      </c>
      <c r="L18" s="975">
        <v>236452</v>
      </c>
      <c r="M18" s="975">
        <v>82772464</v>
      </c>
      <c r="N18" s="975">
        <v>23446</v>
      </c>
      <c r="O18" s="977">
        <v>35611</v>
      </c>
      <c r="P18" s="68"/>
      <c r="Q18" s="70">
        <v>7</v>
      </c>
      <c r="R18" s="71" t="s">
        <v>17</v>
      </c>
      <c r="S18" s="975">
        <v>17760</v>
      </c>
      <c r="T18" s="975">
        <v>180613</v>
      </c>
      <c r="U18" s="975">
        <v>70562306</v>
      </c>
      <c r="V18" s="975">
        <v>17760</v>
      </c>
      <c r="W18" s="977">
        <v>17760</v>
      </c>
      <c r="X18" s="103"/>
      <c r="Y18" s="70">
        <v>7</v>
      </c>
      <c r="Z18" s="71" t="s">
        <v>17</v>
      </c>
      <c r="AA18" s="975">
        <v>6040</v>
      </c>
      <c r="AB18" s="975">
        <v>55839</v>
      </c>
      <c r="AC18" s="975">
        <v>12210158</v>
      </c>
      <c r="AD18" s="975">
        <v>5782</v>
      </c>
      <c r="AE18" s="977">
        <v>17963</v>
      </c>
      <c r="AF18" s="104"/>
      <c r="AG18" s="70">
        <v>7</v>
      </c>
      <c r="AH18" s="71" t="s">
        <v>17</v>
      </c>
      <c r="AI18" s="975">
        <v>395</v>
      </c>
      <c r="AJ18" s="975">
        <v>395</v>
      </c>
      <c r="AK18" s="975">
        <v>428668</v>
      </c>
      <c r="AL18" s="975">
        <v>0</v>
      </c>
      <c r="AM18" s="977">
        <v>0</v>
      </c>
      <c r="AN18" s="69"/>
      <c r="AO18" s="70">
        <v>7</v>
      </c>
      <c r="AP18" s="71" t="s">
        <v>17</v>
      </c>
      <c r="AQ18" s="975">
        <v>1633</v>
      </c>
      <c r="AR18" s="975">
        <v>458251</v>
      </c>
      <c r="AS18" s="975">
        <v>6680954</v>
      </c>
      <c r="AT18" s="975">
        <v>1587</v>
      </c>
      <c r="AU18" s="977">
        <v>3526</v>
      </c>
      <c r="AV18" s="69"/>
      <c r="AW18" s="104"/>
    </row>
    <row r="19" spans="1:49" ht="26.25">
      <c r="A19" s="75">
        <v>8</v>
      </c>
      <c r="B19" s="76" t="s">
        <v>18</v>
      </c>
      <c r="C19" s="975">
        <v>3542</v>
      </c>
      <c r="D19" s="976" t="s">
        <v>111</v>
      </c>
      <c r="E19" s="975">
        <v>11594512</v>
      </c>
      <c r="F19" s="975">
        <v>3469</v>
      </c>
      <c r="G19" s="977">
        <v>6007</v>
      </c>
      <c r="H19" s="1576"/>
      <c r="I19" s="75">
        <v>8</v>
      </c>
      <c r="J19" s="76" t="s">
        <v>18</v>
      </c>
      <c r="K19" s="975">
        <v>3289</v>
      </c>
      <c r="L19" s="975">
        <v>31844</v>
      </c>
      <c r="M19" s="975">
        <v>10777184</v>
      </c>
      <c r="N19" s="975">
        <v>3243</v>
      </c>
      <c r="O19" s="977">
        <v>5553</v>
      </c>
      <c r="P19" s="68"/>
      <c r="Q19" s="75">
        <v>8</v>
      </c>
      <c r="R19" s="76" t="s">
        <v>18</v>
      </c>
      <c r="S19" s="975">
        <v>2315</v>
      </c>
      <c r="T19" s="975">
        <v>23051</v>
      </c>
      <c r="U19" s="975">
        <v>8991882</v>
      </c>
      <c r="V19" s="983">
        <v>2315</v>
      </c>
      <c r="W19" s="984">
        <v>2315</v>
      </c>
      <c r="X19" s="103"/>
      <c r="Y19" s="75">
        <v>8</v>
      </c>
      <c r="Z19" s="76" t="s">
        <v>18</v>
      </c>
      <c r="AA19" s="975">
        <v>992</v>
      </c>
      <c r="AB19" s="975">
        <v>8793</v>
      </c>
      <c r="AC19" s="975">
        <v>1785302</v>
      </c>
      <c r="AD19" s="975">
        <v>942</v>
      </c>
      <c r="AE19" s="977">
        <v>3103</v>
      </c>
      <c r="AF19" s="104"/>
      <c r="AG19" s="75">
        <v>8</v>
      </c>
      <c r="AH19" s="76" t="s">
        <v>18</v>
      </c>
      <c r="AI19" s="975">
        <v>14</v>
      </c>
      <c r="AJ19" s="975">
        <v>14</v>
      </c>
      <c r="AK19" s="975">
        <v>13113</v>
      </c>
      <c r="AL19" s="975">
        <v>4</v>
      </c>
      <c r="AM19" s="977">
        <v>11</v>
      </c>
      <c r="AN19" s="69"/>
      <c r="AO19" s="75">
        <v>8</v>
      </c>
      <c r="AP19" s="76" t="s">
        <v>18</v>
      </c>
      <c r="AQ19" s="975">
        <v>243</v>
      </c>
      <c r="AR19" s="975">
        <v>71504</v>
      </c>
      <c r="AS19" s="975">
        <v>804215</v>
      </c>
      <c r="AT19" s="975">
        <v>226</v>
      </c>
      <c r="AU19" s="977">
        <v>455</v>
      </c>
      <c r="AV19" s="69"/>
      <c r="AW19" s="104"/>
    </row>
    <row r="20" spans="1:49" ht="26.25">
      <c r="A20" s="70">
        <v>9</v>
      </c>
      <c r="B20" s="71" t="s">
        <v>19</v>
      </c>
      <c r="C20" s="963">
        <v>8343</v>
      </c>
      <c r="D20" s="976" t="s">
        <v>111</v>
      </c>
      <c r="E20" s="963">
        <v>29269662</v>
      </c>
      <c r="F20" s="963">
        <v>8175</v>
      </c>
      <c r="G20" s="977">
        <v>17308</v>
      </c>
      <c r="H20" s="1576"/>
      <c r="I20" s="70">
        <v>9</v>
      </c>
      <c r="J20" s="71" t="s">
        <v>19</v>
      </c>
      <c r="K20" s="963">
        <v>7248</v>
      </c>
      <c r="L20" s="963">
        <v>71791</v>
      </c>
      <c r="M20" s="963">
        <v>23278900</v>
      </c>
      <c r="N20" s="963">
        <v>7170</v>
      </c>
      <c r="O20" s="977">
        <v>14511</v>
      </c>
      <c r="P20" s="68"/>
      <c r="Q20" s="70">
        <v>9</v>
      </c>
      <c r="R20" s="71" t="s">
        <v>19</v>
      </c>
      <c r="S20" s="963">
        <v>4628</v>
      </c>
      <c r="T20" s="963">
        <v>47504</v>
      </c>
      <c r="U20" s="963">
        <v>18389580</v>
      </c>
      <c r="V20" s="963">
        <v>4628</v>
      </c>
      <c r="W20" s="977">
        <v>4628</v>
      </c>
      <c r="X20" s="103"/>
      <c r="Y20" s="70">
        <v>9</v>
      </c>
      <c r="Z20" s="71" t="s">
        <v>19</v>
      </c>
      <c r="AA20" s="963">
        <v>2636</v>
      </c>
      <c r="AB20" s="963">
        <v>24287</v>
      </c>
      <c r="AC20" s="963">
        <v>4889320</v>
      </c>
      <c r="AD20" s="963">
        <v>2557</v>
      </c>
      <c r="AE20" s="977">
        <v>9899</v>
      </c>
      <c r="AF20" s="104"/>
      <c r="AG20" s="70">
        <v>9</v>
      </c>
      <c r="AH20" s="71" t="s">
        <v>19</v>
      </c>
      <c r="AI20" s="963">
        <v>380</v>
      </c>
      <c r="AJ20" s="963">
        <v>386</v>
      </c>
      <c r="AK20" s="963">
        <v>1009248</v>
      </c>
      <c r="AL20" s="963">
        <v>351</v>
      </c>
      <c r="AM20" s="977">
        <v>1246</v>
      </c>
      <c r="AN20" s="69"/>
      <c r="AO20" s="70">
        <v>9</v>
      </c>
      <c r="AP20" s="71" t="s">
        <v>19</v>
      </c>
      <c r="AQ20" s="963">
        <v>754</v>
      </c>
      <c r="AR20" s="963">
        <v>413162</v>
      </c>
      <c r="AS20" s="963">
        <v>4981514</v>
      </c>
      <c r="AT20" s="963">
        <v>704</v>
      </c>
      <c r="AU20" s="977">
        <v>1686</v>
      </c>
      <c r="AV20" s="69"/>
      <c r="AW20" s="104"/>
    </row>
    <row r="21" spans="1:49" ht="26.25">
      <c r="A21" s="70">
        <v>10</v>
      </c>
      <c r="B21" s="71" t="s">
        <v>20</v>
      </c>
      <c r="C21" s="975">
        <v>6012</v>
      </c>
      <c r="D21" s="976" t="s">
        <v>111</v>
      </c>
      <c r="E21" s="975">
        <v>19550919</v>
      </c>
      <c r="F21" s="975">
        <v>5163</v>
      </c>
      <c r="G21" s="977">
        <v>7972</v>
      </c>
      <c r="H21" s="1576"/>
      <c r="I21" s="70">
        <v>10</v>
      </c>
      <c r="J21" s="71" t="s">
        <v>20</v>
      </c>
      <c r="K21" s="975">
        <v>4712</v>
      </c>
      <c r="L21" s="975">
        <v>46590</v>
      </c>
      <c r="M21" s="975">
        <v>16377444</v>
      </c>
      <c r="N21" s="975">
        <v>4684</v>
      </c>
      <c r="O21" s="977">
        <v>7206</v>
      </c>
      <c r="P21" s="68"/>
      <c r="Q21" s="70">
        <v>10</v>
      </c>
      <c r="R21" s="71" t="s">
        <v>20</v>
      </c>
      <c r="S21" s="975">
        <v>3577</v>
      </c>
      <c r="T21" s="975">
        <v>36114</v>
      </c>
      <c r="U21" s="975">
        <v>14178443</v>
      </c>
      <c r="V21" s="975">
        <v>3577</v>
      </c>
      <c r="W21" s="977">
        <v>3639</v>
      </c>
      <c r="X21" s="103"/>
      <c r="Y21" s="70">
        <v>10</v>
      </c>
      <c r="Z21" s="71" t="s">
        <v>20</v>
      </c>
      <c r="AA21" s="975">
        <v>1141</v>
      </c>
      <c r="AB21" s="975">
        <v>10476</v>
      </c>
      <c r="AC21" s="975">
        <v>2199001</v>
      </c>
      <c r="AD21" s="975">
        <v>1111</v>
      </c>
      <c r="AE21" s="977">
        <v>3641</v>
      </c>
      <c r="AF21" s="104"/>
      <c r="AG21" s="70">
        <v>10</v>
      </c>
      <c r="AH21" s="71" t="s">
        <v>20</v>
      </c>
      <c r="AI21" s="975">
        <v>1011</v>
      </c>
      <c r="AJ21" s="975">
        <v>1011</v>
      </c>
      <c r="AK21" s="975">
        <v>1271504</v>
      </c>
      <c r="AL21" s="975">
        <v>199</v>
      </c>
      <c r="AM21" s="977">
        <v>379</v>
      </c>
      <c r="AN21" s="69"/>
      <c r="AO21" s="70">
        <v>10</v>
      </c>
      <c r="AP21" s="71" t="s">
        <v>20</v>
      </c>
      <c r="AQ21" s="975">
        <v>295</v>
      </c>
      <c r="AR21" s="975">
        <v>157592</v>
      </c>
      <c r="AS21" s="975">
        <v>1901971</v>
      </c>
      <c r="AT21" s="975">
        <v>287</v>
      </c>
      <c r="AU21" s="977">
        <v>414</v>
      </c>
      <c r="AV21" s="69"/>
      <c r="AW21" s="104"/>
    </row>
    <row r="22" spans="1:49" ht="26.25">
      <c r="A22" s="75">
        <v>11</v>
      </c>
      <c r="B22" s="76" t="s">
        <v>21</v>
      </c>
      <c r="C22" s="975">
        <v>15552</v>
      </c>
      <c r="D22" s="976" t="s">
        <v>111</v>
      </c>
      <c r="E22" s="975">
        <v>53114310</v>
      </c>
      <c r="F22" s="975">
        <v>15299</v>
      </c>
      <c r="G22" s="977">
        <v>26435</v>
      </c>
      <c r="H22" s="1576"/>
      <c r="I22" s="75">
        <v>11</v>
      </c>
      <c r="J22" s="76" t="s">
        <v>21</v>
      </c>
      <c r="K22" s="975">
        <v>14852</v>
      </c>
      <c r="L22" s="975">
        <v>146973</v>
      </c>
      <c r="M22" s="975">
        <v>48813672</v>
      </c>
      <c r="N22" s="975">
        <v>14631</v>
      </c>
      <c r="O22" s="977">
        <v>25085</v>
      </c>
      <c r="P22" s="68"/>
      <c r="Q22" s="75">
        <v>11</v>
      </c>
      <c r="R22" s="76" t="s">
        <v>21</v>
      </c>
      <c r="S22" s="975">
        <v>10442</v>
      </c>
      <c r="T22" s="975">
        <v>106118</v>
      </c>
      <c r="U22" s="975">
        <v>40692428</v>
      </c>
      <c r="V22" s="975">
        <v>10442</v>
      </c>
      <c r="W22" s="977">
        <v>10442</v>
      </c>
      <c r="X22" s="103"/>
      <c r="Y22" s="75">
        <v>11</v>
      </c>
      <c r="Z22" s="76" t="s">
        <v>21</v>
      </c>
      <c r="AA22" s="975">
        <v>4532</v>
      </c>
      <c r="AB22" s="975">
        <v>40855</v>
      </c>
      <c r="AC22" s="975">
        <v>8121244</v>
      </c>
      <c r="AD22" s="975">
        <v>4311</v>
      </c>
      <c r="AE22" s="977">
        <v>14796</v>
      </c>
      <c r="AF22" s="104"/>
      <c r="AG22" s="75">
        <v>11</v>
      </c>
      <c r="AH22" s="76" t="s">
        <v>21</v>
      </c>
      <c r="AI22" s="975">
        <v>0</v>
      </c>
      <c r="AJ22" s="975">
        <v>0</v>
      </c>
      <c r="AK22" s="975">
        <v>0</v>
      </c>
      <c r="AL22" s="975">
        <v>0</v>
      </c>
      <c r="AM22" s="977">
        <v>0</v>
      </c>
      <c r="AN22" s="69"/>
      <c r="AO22" s="75">
        <v>11</v>
      </c>
      <c r="AP22" s="76" t="s">
        <v>21</v>
      </c>
      <c r="AQ22" s="975">
        <v>797</v>
      </c>
      <c r="AR22" s="975">
        <v>308854</v>
      </c>
      <c r="AS22" s="975">
        <v>4300638</v>
      </c>
      <c r="AT22" s="975">
        <v>765</v>
      </c>
      <c r="AU22" s="977">
        <v>1589</v>
      </c>
      <c r="AV22" s="69"/>
      <c r="AW22" s="104"/>
    </row>
    <row r="23" spans="1:49" ht="26.25">
      <c r="A23" s="70">
        <v>12</v>
      </c>
      <c r="B23" s="71" t="s">
        <v>22</v>
      </c>
      <c r="C23" s="975">
        <v>18739</v>
      </c>
      <c r="D23" s="976" t="s">
        <v>111</v>
      </c>
      <c r="E23" s="975">
        <v>66814034</v>
      </c>
      <c r="F23" s="975">
        <v>18291</v>
      </c>
      <c r="G23" s="977">
        <v>31432</v>
      </c>
      <c r="H23" s="1576"/>
      <c r="I23" s="70">
        <v>12</v>
      </c>
      <c r="J23" s="71" t="s">
        <v>22</v>
      </c>
      <c r="K23" s="975">
        <v>17137</v>
      </c>
      <c r="L23" s="975">
        <v>164163</v>
      </c>
      <c r="M23" s="975">
        <v>53429222</v>
      </c>
      <c r="N23" s="975">
        <v>16754</v>
      </c>
      <c r="O23" s="977">
        <v>27641</v>
      </c>
      <c r="P23" s="68"/>
      <c r="Q23" s="70">
        <v>12</v>
      </c>
      <c r="R23" s="71" t="s">
        <v>22</v>
      </c>
      <c r="S23" s="975">
        <v>11963</v>
      </c>
      <c r="T23" s="975">
        <v>117147</v>
      </c>
      <c r="U23" s="975">
        <v>43622854</v>
      </c>
      <c r="V23" s="983">
        <v>11963</v>
      </c>
      <c r="W23" s="984">
        <v>11963</v>
      </c>
      <c r="X23" s="103"/>
      <c r="Y23" s="70">
        <v>12</v>
      </c>
      <c r="Z23" s="71" t="s">
        <v>22</v>
      </c>
      <c r="AA23" s="975">
        <v>5368</v>
      </c>
      <c r="AB23" s="975">
        <v>47014</v>
      </c>
      <c r="AC23" s="975">
        <v>9806368</v>
      </c>
      <c r="AD23" s="975">
        <v>5039</v>
      </c>
      <c r="AE23" s="977">
        <v>15399</v>
      </c>
      <c r="AF23" s="104"/>
      <c r="AG23" s="70">
        <v>12</v>
      </c>
      <c r="AH23" s="71" t="s">
        <v>22</v>
      </c>
      <c r="AI23" s="975">
        <v>947</v>
      </c>
      <c r="AJ23" s="975">
        <v>1790</v>
      </c>
      <c r="AK23" s="975">
        <v>10141514</v>
      </c>
      <c r="AL23" s="975">
        <v>920</v>
      </c>
      <c r="AM23" s="977">
        <v>2644</v>
      </c>
      <c r="AN23" s="69"/>
      <c r="AO23" s="70">
        <v>12</v>
      </c>
      <c r="AP23" s="71" t="s">
        <v>22</v>
      </c>
      <c r="AQ23" s="975">
        <v>778</v>
      </c>
      <c r="AR23" s="975">
        <v>232013</v>
      </c>
      <c r="AS23" s="975">
        <v>3243298</v>
      </c>
      <c r="AT23" s="975">
        <v>759</v>
      </c>
      <c r="AU23" s="977">
        <v>1400</v>
      </c>
      <c r="AV23" s="69"/>
      <c r="AW23" s="104"/>
    </row>
    <row r="24" spans="1:49" ht="26.25">
      <c r="A24" s="75">
        <v>13</v>
      </c>
      <c r="B24" s="76" t="s">
        <v>23</v>
      </c>
      <c r="C24" s="975">
        <v>41888</v>
      </c>
      <c r="D24" s="976" t="s">
        <v>111</v>
      </c>
      <c r="E24" s="975">
        <v>29002118</v>
      </c>
      <c r="F24" s="975">
        <v>7559</v>
      </c>
      <c r="G24" s="977">
        <v>14525</v>
      </c>
      <c r="H24" s="1576"/>
      <c r="I24" s="75">
        <v>13</v>
      </c>
      <c r="J24" s="76" t="s">
        <v>23</v>
      </c>
      <c r="K24" s="975">
        <v>7364</v>
      </c>
      <c r="L24" s="975">
        <v>74806</v>
      </c>
      <c r="M24" s="975">
        <v>23832941</v>
      </c>
      <c r="N24" s="975">
        <v>7263</v>
      </c>
      <c r="O24" s="977">
        <v>12544</v>
      </c>
      <c r="P24" s="68"/>
      <c r="Q24" s="75">
        <v>13</v>
      </c>
      <c r="R24" s="76" t="s">
        <v>23</v>
      </c>
      <c r="S24" s="975">
        <v>4941</v>
      </c>
      <c r="T24" s="975">
        <v>52538</v>
      </c>
      <c r="U24" s="975">
        <v>19419183</v>
      </c>
      <c r="V24" s="975">
        <v>4941</v>
      </c>
      <c r="W24" s="977">
        <v>4941</v>
      </c>
      <c r="X24" s="103"/>
      <c r="Y24" s="75">
        <v>13</v>
      </c>
      <c r="Z24" s="76" t="s">
        <v>23</v>
      </c>
      <c r="AA24" s="975">
        <v>2423</v>
      </c>
      <c r="AB24" s="975">
        <v>22268</v>
      </c>
      <c r="AC24" s="975">
        <v>4413758</v>
      </c>
      <c r="AD24" s="975">
        <v>2322</v>
      </c>
      <c r="AE24" s="977">
        <v>7603</v>
      </c>
      <c r="AF24" s="104"/>
      <c r="AG24" s="75">
        <v>13</v>
      </c>
      <c r="AH24" s="76" t="s">
        <v>23</v>
      </c>
      <c r="AI24" s="975">
        <v>764</v>
      </c>
      <c r="AJ24" s="975">
        <v>764</v>
      </c>
      <c r="AK24" s="975">
        <v>1059890</v>
      </c>
      <c r="AL24" s="975">
        <v>0</v>
      </c>
      <c r="AM24" s="977">
        <v>0</v>
      </c>
      <c r="AN24" s="69"/>
      <c r="AO24" s="75">
        <v>13</v>
      </c>
      <c r="AP24" s="76" t="s">
        <v>23</v>
      </c>
      <c r="AQ24" s="975">
        <v>764</v>
      </c>
      <c r="AR24" s="975">
        <v>247966</v>
      </c>
      <c r="AS24" s="975">
        <v>4109287</v>
      </c>
      <c r="AT24" s="975">
        <v>636</v>
      </c>
      <c r="AU24" s="977">
        <v>1584</v>
      </c>
      <c r="AV24" s="69"/>
      <c r="AW24" s="104"/>
    </row>
    <row r="25" spans="1:49" ht="26.25">
      <c r="A25" s="70">
        <v>14</v>
      </c>
      <c r="B25" s="71" t="s">
        <v>24</v>
      </c>
      <c r="C25" s="978">
        <v>13389</v>
      </c>
      <c r="D25" s="976" t="s">
        <v>111</v>
      </c>
      <c r="E25" s="975">
        <v>39612134</v>
      </c>
      <c r="F25" s="975">
        <v>11559</v>
      </c>
      <c r="G25" s="977">
        <v>21997</v>
      </c>
      <c r="H25" s="1576"/>
      <c r="I25" s="70">
        <v>14</v>
      </c>
      <c r="J25" s="71" t="s">
        <v>24</v>
      </c>
      <c r="K25" s="975">
        <v>11319</v>
      </c>
      <c r="L25" s="975">
        <v>109999</v>
      </c>
      <c r="M25" s="975">
        <v>35505725</v>
      </c>
      <c r="N25" s="975">
        <v>11162</v>
      </c>
      <c r="O25" s="977">
        <v>21110</v>
      </c>
      <c r="P25" s="68"/>
      <c r="Q25" s="70">
        <v>14</v>
      </c>
      <c r="R25" s="71" t="s">
        <v>24</v>
      </c>
      <c r="S25" s="975">
        <v>7051</v>
      </c>
      <c r="T25" s="975">
        <v>71021</v>
      </c>
      <c r="U25" s="975">
        <v>27586850</v>
      </c>
      <c r="V25" s="975">
        <v>7051</v>
      </c>
      <c r="W25" s="977">
        <v>7051</v>
      </c>
      <c r="X25" s="103"/>
      <c r="Y25" s="70">
        <v>14</v>
      </c>
      <c r="Z25" s="71" t="s">
        <v>24</v>
      </c>
      <c r="AA25" s="975">
        <v>4285</v>
      </c>
      <c r="AB25" s="975">
        <v>38978</v>
      </c>
      <c r="AC25" s="975">
        <v>7918875</v>
      </c>
      <c r="AD25" s="975">
        <v>4128</v>
      </c>
      <c r="AE25" s="977">
        <v>15358</v>
      </c>
      <c r="AF25" s="104"/>
      <c r="AG25" s="70">
        <v>14</v>
      </c>
      <c r="AH25" s="71" t="s">
        <v>24</v>
      </c>
      <c r="AI25" s="975">
        <v>1734</v>
      </c>
      <c r="AJ25" s="975">
        <v>1738</v>
      </c>
      <c r="AK25" s="975">
        <v>2473977</v>
      </c>
      <c r="AL25" s="975">
        <v>70</v>
      </c>
      <c r="AM25" s="977">
        <v>231</v>
      </c>
      <c r="AN25" s="69"/>
      <c r="AO25" s="70">
        <v>14</v>
      </c>
      <c r="AP25" s="71" t="s">
        <v>24</v>
      </c>
      <c r="AQ25" s="975">
        <v>363</v>
      </c>
      <c r="AR25" s="975">
        <v>111119</v>
      </c>
      <c r="AS25" s="975">
        <v>1632432</v>
      </c>
      <c r="AT25" s="975">
        <v>348</v>
      </c>
      <c r="AU25" s="977">
        <v>697</v>
      </c>
      <c r="AV25" s="69"/>
      <c r="AW25" s="104"/>
    </row>
    <row r="26" spans="1:49" s="84" customFormat="1" ht="26.25" customHeight="1">
      <c r="A26" s="70">
        <v>15</v>
      </c>
      <c r="B26" s="71" t="s">
        <v>25</v>
      </c>
      <c r="C26" s="975">
        <v>11203</v>
      </c>
      <c r="D26" s="976" t="s">
        <v>111</v>
      </c>
      <c r="E26" s="975">
        <v>37698688</v>
      </c>
      <c r="F26" s="975">
        <v>11043</v>
      </c>
      <c r="G26" s="979">
        <v>20383</v>
      </c>
      <c r="H26" s="1576"/>
      <c r="I26" s="70">
        <v>15</v>
      </c>
      <c r="J26" s="71" t="s">
        <v>25</v>
      </c>
      <c r="K26" s="975">
        <v>10435</v>
      </c>
      <c r="L26" s="975">
        <v>101223</v>
      </c>
      <c r="M26" s="975">
        <v>32990141</v>
      </c>
      <c r="N26" s="975">
        <v>10318</v>
      </c>
      <c r="O26" s="979">
        <v>18942</v>
      </c>
      <c r="P26" s="68"/>
      <c r="Q26" s="70">
        <v>15</v>
      </c>
      <c r="R26" s="71" t="s">
        <v>25</v>
      </c>
      <c r="S26" s="975">
        <v>6886</v>
      </c>
      <c r="T26" s="975">
        <v>69127</v>
      </c>
      <c r="U26" s="975">
        <v>26898014</v>
      </c>
      <c r="V26" s="975">
        <v>6886</v>
      </c>
      <c r="W26" s="979">
        <v>6917</v>
      </c>
      <c r="X26" s="103"/>
      <c r="Y26" s="70">
        <v>15</v>
      </c>
      <c r="Z26" s="71" t="s">
        <v>25</v>
      </c>
      <c r="AA26" s="975">
        <v>3575</v>
      </c>
      <c r="AB26" s="975">
        <v>32096</v>
      </c>
      <c r="AC26" s="975">
        <v>6092127</v>
      </c>
      <c r="AD26" s="975">
        <v>3458</v>
      </c>
      <c r="AE26" s="979">
        <v>12030</v>
      </c>
      <c r="AF26" s="104"/>
      <c r="AG26" s="70">
        <v>15</v>
      </c>
      <c r="AH26" s="71" t="s">
        <v>25</v>
      </c>
      <c r="AI26" s="975">
        <v>76</v>
      </c>
      <c r="AJ26" s="975">
        <v>76</v>
      </c>
      <c r="AK26" s="975">
        <v>74936</v>
      </c>
      <c r="AL26" s="975">
        <v>58</v>
      </c>
      <c r="AM26" s="979">
        <v>160</v>
      </c>
      <c r="AN26" s="83"/>
      <c r="AO26" s="70">
        <v>15</v>
      </c>
      <c r="AP26" s="71" t="s">
        <v>25</v>
      </c>
      <c r="AQ26" s="975">
        <v>717</v>
      </c>
      <c r="AR26" s="975">
        <v>403555</v>
      </c>
      <c r="AS26" s="975">
        <v>4633611</v>
      </c>
      <c r="AT26" s="975">
        <v>704</v>
      </c>
      <c r="AU26" s="979">
        <v>1309</v>
      </c>
      <c r="AV26" s="83"/>
      <c r="AW26" s="104"/>
    </row>
    <row r="27" spans="1:49" ht="27" thickBot="1">
      <c r="A27" s="85">
        <v>16</v>
      </c>
      <c r="B27" s="86" t="s">
        <v>26</v>
      </c>
      <c r="C27" s="980">
        <v>12722</v>
      </c>
      <c r="D27" s="981" t="s">
        <v>111</v>
      </c>
      <c r="E27" s="980">
        <v>40886935</v>
      </c>
      <c r="F27" s="980">
        <v>12423</v>
      </c>
      <c r="G27" s="982">
        <v>21825</v>
      </c>
      <c r="H27" s="1576"/>
      <c r="I27" s="85">
        <v>16</v>
      </c>
      <c r="J27" s="86" t="s">
        <v>26</v>
      </c>
      <c r="K27" s="980">
        <v>12073</v>
      </c>
      <c r="L27" s="980">
        <v>117070</v>
      </c>
      <c r="M27" s="980">
        <v>38464987</v>
      </c>
      <c r="N27" s="980">
        <v>11927</v>
      </c>
      <c r="O27" s="982">
        <v>20921</v>
      </c>
      <c r="P27" s="68"/>
      <c r="Q27" s="85">
        <v>16</v>
      </c>
      <c r="R27" s="86" t="s">
        <v>26</v>
      </c>
      <c r="S27" s="980">
        <v>8146</v>
      </c>
      <c r="T27" s="980">
        <v>81701</v>
      </c>
      <c r="U27" s="980">
        <v>31220164</v>
      </c>
      <c r="V27" s="980">
        <v>8146</v>
      </c>
      <c r="W27" s="982">
        <v>8146</v>
      </c>
      <c r="X27" s="103"/>
      <c r="Y27" s="85">
        <v>16</v>
      </c>
      <c r="Z27" s="86" t="s">
        <v>26</v>
      </c>
      <c r="AA27" s="980">
        <v>3927</v>
      </c>
      <c r="AB27" s="980">
        <v>35369</v>
      </c>
      <c r="AC27" s="980">
        <v>7244823</v>
      </c>
      <c r="AD27" s="980">
        <v>3781</v>
      </c>
      <c r="AE27" s="982">
        <v>12775</v>
      </c>
      <c r="AF27" s="104"/>
      <c r="AG27" s="85">
        <v>16</v>
      </c>
      <c r="AH27" s="86" t="s">
        <v>26</v>
      </c>
      <c r="AI27" s="980">
        <v>131</v>
      </c>
      <c r="AJ27" s="980">
        <v>137</v>
      </c>
      <c r="AK27" s="980">
        <v>134306</v>
      </c>
      <c r="AL27" s="980">
        <v>0</v>
      </c>
      <c r="AM27" s="982">
        <v>0</v>
      </c>
      <c r="AN27" s="69"/>
      <c r="AO27" s="85">
        <v>16</v>
      </c>
      <c r="AP27" s="86" t="s">
        <v>26</v>
      </c>
      <c r="AQ27" s="980">
        <v>518</v>
      </c>
      <c r="AR27" s="980">
        <v>171102</v>
      </c>
      <c r="AS27" s="980">
        <v>2287642</v>
      </c>
      <c r="AT27" s="980">
        <v>496</v>
      </c>
      <c r="AU27" s="982">
        <v>904</v>
      </c>
      <c r="AV27" s="69"/>
      <c r="AW27" s="104"/>
    </row>
    <row r="28" spans="1:49" ht="27" thickBot="1">
      <c r="A28" s="90"/>
      <c r="B28" s="91" t="s">
        <v>27</v>
      </c>
      <c r="C28" s="92">
        <f>SUM(C12:C27)</f>
        <v>236477</v>
      </c>
      <c r="D28" s="93" t="s">
        <v>117</v>
      </c>
      <c r="E28" s="92">
        <f>SUM(E12:E27)</f>
        <v>677391839</v>
      </c>
      <c r="F28" s="92">
        <f>SUM(F12:F27)</f>
        <v>195011</v>
      </c>
      <c r="G28" s="94">
        <f>SUM(G12:G27)</f>
        <v>342575</v>
      </c>
      <c r="H28" s="1576"/>
      <c r="I28" s="90"/>
      <c r="J28" s="91" t="s">
        <v>27</v>
      </c>
      <c r="K28" s="92">
        <f>SUM(K12:K27)</f>
        <v>184300</v>
      </c>
      <c r="L28" s="92">
        <f>SUM(L12:L27)</f>
        <v>1800984</v>
      </c>
      <c r="M28" s="92">
        <f>SUM(M12:M27)</f>
        <v>602826836</v>
      </c>
      <c r="N28" s="92">
        <f>SUM(N12:N27)</f>
        <v>181906</v>
      </c>
      <c r="O28" s="94">
        <f>SUM(O12:O27)</f>
        <v>309463</v>
      </c>
      <c r="P28" s="68"/>
      <c r="Q28" s="90"/>
      <c r="R28" s="91" t="s">
        <v>27</v>
      </c>
      <c r="S28" s="92">
        <f>SUM(S12:S27)</f>
        <v>128180</v>
      </c>
      <c r="T28" s="92">
        <f>SUM(T12:T27)</f>
        <v>1289556</v>
      </c>
      <c r="U28" s="92">
        <f>SUM(U12:U27)</f>
        <v>497961018</v>
      </c>
      <c r="V28" s="92">
        <f>SUM(V12:V27)</f>
        <v>128180</v>
      </c>
      <c r="W28" s="94">
        <f>SUM(W12:W27)</f>
        <v>128322</v>
      </c>
      <c r="X28" s="103"/>
      <c r="Y28" s="90"/>
      <c r="Z28" s="91" t="s">
        <v>27</v>
      </c>
      <c r="AA28" s="92">
        <f>SUM(AA12:AA27)</f>
        <v>56988</v>
      </c>
      <c r="AB28" s="92">
        <f>SUM(AB12:AB27)</f>
        <v>511426</v>
      </c>
      <c r="AC28" s="92">
        <f>SUM(AC12:AC27)</f>
        <v>104865818</v>
      </c>
      <c r="AD28" s="92">
        <f>SUM(AD12:AD27)</f>
        <v>54620</v>
      </c>
      <c r="AE28" s="94">
        <f>SUM(AE12:AE27)</f>
        <v>182749</v>
      </c>
      <c r="AF28" s="104"/>
      <c r="AG28" s="90"/>
      <c r="AH28" s="91" t="s">
        <v>27</v>
      </c>
      <c r="AI28" s="96">
        <f>SUM(AI12:AI27)</f>
        <v>10060</v>
      </c>
      <c r="AJ28" s="96">
        <f>SUM(AJ12:AJ27)</f>
        <v>10976</v>
      </c>
      <c r="AK28" s="96">
        <f>SUM(AK12:AK27)</f>
        <v>25279917</v>
      </c>
      <c r="AL28" s="96">
        <f>SUM(AL12:AL27)</f>
        <v>4846</v>
      </c>
      <c r="AM28" s="96">
        <f>SUM(AM12:AM27)</f>
        <v>14345</v>
      </c>
      <c r="AN28" s="69"/>
      <c r="AO28" s="90"/>
      <c r="AP28" s="91" t="s">
        <v>27</v>
      </c>
      <c r="AQ28" s="92">
        <f>SUM(AQ12:AQ27)</f>
        <v>9941</v>
      </c>
      <c r="AR28" s="92">
        <f>SUM(AR12:AR27)</f>
        <v>3961857</v>
      </c>
      <c r="AS28" s="92">
        <f>SUM(AS12:AS27)</f>
        <v>49285086</v>
      </c>
      <c r="AT28" s="92">
        <f>SUM(AT12:AT27)</f>
        <v>9457</v>
      </c>
      <c r="AU28" s="92">
        <f>SUM(AU12:AU27)</f>
        <v>19481</v>
      </c>
      <c r="AV28" s="69"/>
      <c r="AW28" s="104"/>
    </row>
    <row r="29" spans="1:49" s="107" customFormat="1" ht="20.25" customHeight="1">
      <c r="A29" s="97"/>
      <c r="B29" s="98"/>
      <c r="C29" s="99"/>
      <c r="D29" s="100"/>
      <c r="E29" s="99"/>
      <c r="F29" s="99"/>
      <c r="G29" s="101"/>
      <c r="H29" s="1577"/>
      <c r="I29" s="97"/>
      <c r="J29" s="98"/>
      <c r="K29" s="99"/>
      <c r="L29" s="99"/>
      <c r="M29" s="99"/>
      <c r="N29" s="99"/>
      <c r="O29" s="101"/>
      <c r="P29" s="102"/>
      <c r="Q29" s="97"/>
      <c r="R29" s="98"/>
      <c r="S29" s="99"/>
      <c r="T29" s="99"/>
      <c r="U29" s="99"/>
      <c r="V29" s="99"/>
      <c r="W29" s="101"/>
      <c r="X29" s="103"/>
      <c r="Y29" s="97"/>
      <c r="Z29" s="98"/>
      <c r="AA29" s="99"/>
      <c r="AB29" s="99"/>
      <c r="AC29" s="99"/>
      <c r="AD29" s="99"/>
      <c r="AE29" s="101"/>
      <c r="AF29" s="104"/>
      <c r="AN29" s="105"/>
      <c r="AO29" s="97"/>
      <c r="AP29" s="98"/>
      <c r="AQ29" s="99"/>
      <c r="AR29" s="99"/>
      <c r="AS29" s="99"/>
      <c r="AT29" s="99"/>
      <c r="AU29" s="99"/>
      <c r="AV29" s="105"/>
      <c r="AW29" s="104"/>
    </row>
    <row r="30" spans="1:50" s="107" customFormat="1" ht="90.75" customHeight="1">
      <c r="A30" s="1804" t="s">
        <v>850</v>
      </c>
      <c r="B30" s="1805"/>
      <c r="C30" s="1805"/>
      <c r="D30" s="1805"/>
      <c r="E30" s="1805"/>
      <c r="F30" s="1805"/>
      <c r="G30" s="1806"/>
      <c r="H30" s="108"/>
      <c r="I30" s="97"/>
      <c r="J30" s="98"/>
      <c r="K30" s="99"/>
      <c r="L30" s="99"/>
      <c r="M30" s="99"/>
      <c r="N30" s="99"/>
      <c r="O30" s="101"/>
      <c r="P30" s="102"/>
      <c r="Q30" s="97"/>
      <c r="R30" s="98"/>
      <c r="S30" s="99"/>
      <c r="T30" s="99"/>
      <c r="U30" s="99"/>
      <c r="V30" s="99"/>
      <c r="W30" s="101"/>
      <c r="X30" s="103"/>
      <c r="Y30" s="97"/>
      <c r="Z30" s="98"/>
      <c r="AA30" s="99"/>
      <c r="AB30" s="99"/>
      <c r="AC30" s="99"/>
      <c r="AD30" s="99"/>
      <c r="AE30" s="101"/>
      <c r="AF30" s="104"/>
      <c r="AG30" s="1804" t="s">
        <v>850</v>
      </c>
      <c r="AH30" s="1805"/>
      <c r="AI30" s="1805"/>
      <c r="AJ30" s="1805"/>
      <c r="AK30" s="1805"/>
      <c r="AL30" s="1805"/>
      <c r="AM30" s="1806"/>
      <c r="AN30" s="105"/>
      <c r="AO30" s="97"/>
      <c r="AP30" s="98"/>
      <c r="AQ30" s="99"/>
      <c r="AR30" s="99"/>
      <c r="AS30" s="99"/>
      <c r="AT30" s="99"/>
      <c r="AU30" s="99"/>
      <c r="AV30" s="105"/>
      <c r="AW30" s="104"/>
      <c r="AX30" s="1081" t="s">
        <v>72</v>
      </c>
    </row>
    <row r="31" spans="1:49" s="107" customFormat="1" ht="26.25">
      <c r="A31" s="97"/>
      <c r="B31" s="98"/>
      <c r="C31" s="99"/>
      <c r="D31" s="100"/>
      <c r="E31" s="99"/>
      <c r="F31" s="99"/>
      <c r="G31" s="101"/>
      <c r="H31" s="108"/>
      <c r="I31" s="97"/>
      <c r="J31" s="98"/>
      <c r="K31" s="99"/>
      <c r="L31" s="99"/>
      <c r="M31" s="99"/>
      <c r="N31" s="99"/>
      <c r="O31" s="101"/>
      <c r="P31" s="102"/>
      <c r="Q31" s="97"/>
      <c r="R31" s="98"/>
      <c r="S31" s="99"/>
      <c r="T31" s="99"/>
      <c r="U31" s="99"/>
      <c r="V31" s="99"/>
      <c r="W31" s="101"/>
      <c r="X31" s="103"/>
      <c r="Y31" s="97"/>
      <c r="Z31" s="98"/>
      <c r="AA31" s="99"/>
      <c r="AB31" s="99"/>
      <c r="AC31" s="99"/>
      <c r="AD31" s="99"/>
      <c r="AE31" s="101"/>
      <c r="AF31" s="104"/>
      <c r="AG31" s="97"/>
      <c r="AH31" s="98"/>
      <c r="AI31" s="106"/>
      <c r="AJ31" s="106"/>
      <c r="AK31" s="106"/>
      <c r="AL31" s="106"/>
      <c r="AM31" s="106"/>
      <c r="AN31" s="105"/>
      <c r="AO31" s="97"/>
      <c r="AP31" s="98"/>
      <c r="AQ31" s="99"/>
      <c r="AR31" s="99"/>
      <c r="AS31" s="99"/>
      <c r="AT31" s="99"/>
      <c r="AU31" s="99"/>
      <c r="AV31" s="105"/>
      <c r="AW31" s="104"/>
    </row>
    <row r="32" spans="1:50" ht="36" thickBot="1">
      <c r="A32" s="43"/>
      <c r="B32" s="43"/>
      <c r="C32" s="43"/>
      <c r="D32" s="43"/>
      <c r="E32" s="43"/>
      <c r="F32" s="43"/>
      <c r="G32" s="43"/>
      <c r="H32" s="109"/>
      <c r="I32" s="43"/>
      <c r="J32" s="43"/>
      <c r="K32" s="43"/>
      <c r="L32" s="43"/>
      <c r="M32" s="43"/>
      <c r="N32" s="43"/>
      <c r="O32" s="43"/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1592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X32" s="110" t="s">
        <v>112</v>
      </c>
    </row>
    <row r="33" spans="1:57" ht="22.5" customHeight="1" thickTop="1">
      <c r="A33" s="111"/>
      <c r="B33" s="111"/>
      <c r="C33" s="111"/>
      <c r="D33" s="111"/>
      <c r="E33" s="111"/>
      <c r="F33" s="111"/>
      <c r="G33" s="111"/>
      <c r="I33" s="111"/>
      <c r="J33" s="111"/>
      <c r="K33" s="111"/>
      <c r="L33" s="111"/>
      <c r="Q33" s="111"/>
      <c r="Y33" s="111"/>
      <c r="AX33" s="112"/>
      <c r="AY33" s="113"/>
      <c r="AZ33" s="114"/>
      <c r="BA33" s="115"/>
      <c r="BB33" s="115"/>
      <c r="BC33" s="115"/>
      <c r="BD33" s="115"/>
      <c r="BE33" s="116"/>
    </row>
    <row r="34" spans="1:57" ht="22.5" customHeight="1">
      <c r="A34" s="117"/>
      <c r="B34" s="111"/>
      <c r="C34" s="111"/>
      <c r="D34" s="111"/>
      <c r="E34" s="111"/>
      <c r="F34" s="111"/>
      <c r="G34" s="111"/>
      <c r="I34" s="117"/>
      <c r="J34" s="111"/>
      <c r="K34" s="111"/>
      <c r="L34" s="111"/>
      <c r="AX34" s="118"/>
      <c r="AY34" s="40"/>
      <c r="AZ34" s="119"/>
      <c r="BA34" s="10" t="s">
        <v>100</v>
      </c>
      <c r="BB34" s="10" t="s">
        <v>101</v>
      </c>
      <c r="BC34" s="10" t="s">
        <v>102</v>
      </c>
      <c r="BD34" s="10" t="s">
        <v>101</v>
      </c>
      <c r="BE34" s="120" t="s">
        <v>103</v>
      </c>
    </row>
    <row r="35" spans="1:57" ht="22.5" customHeight="1">
      <c r="A35" s="111"/>
      <c r="B35" s="111"/>
      <c r="C35" s="111"/>
      <c r="D35" s="111"/>
      <c r="E35" s="111"/>
      <c r="F35" s="111"/>
      <c r="G35" s="111"/>
      <c r="I35" s="117"/>
      <c r="J35" s="111"/>
      <c r="K35" s="1578"/>
      <c r="L35" s="1579"/>
      <c r="M35" s="1494"/>
      <c r="N35" s="107"/>
      <c r="O35" s="107"/>
      <c r="Q35" s="107"/>
      <c r="R35" s="107"/>
      <c r="S35" s="1578"/>
      <c r="T35" s="1579"/>
      <c r="U35" s="1494"/>
      <c r="V35" s="107"/>
      <c r="W35" s="107"/>
      <c r="X35" s="107"/>
      <c r="Y35" s="107"/>
      <c r="Z35" s="107"/>
      <c r="AA35" s="1578"/>
      <c r="AB35" s="1579"/>
      <c r="AC35" s="1494"/>
      <c r="AD35" s="107"/>
      <c r="AE35" s="107"/>
      <c r="AG35" s="107"/>
      <c r="AH35" s="107"/>
      <c r="AI35" s="1578"/>
      <c r="AJ35" s="1579"/>
      <c r="AK35" s="1494"/>
      <c r="AL35" s="107"/>
      <c r="AM35" s="107"/>
      <c r="AN35" s="107"/>
      <c r="AO35" s="107"/>
      <c r="AP35" s="107"/>
      <c r="AQ35" s="1578"/>
      <c r="AR35" s="1579"/>
      <c r="AS35" s="1494"/>
      <c r="AX35" s="122"/>
      <c r="AY35" s="123" t="s">
        <v>113</v>
      </c>
      <c r="AZ35" s="13"/>
      <c r="BA35" s="10" t="s">
        <v>104</v>
      </c>
      <c r="BB35" s="10" t="s">
        <v>105</v>
      </c>
      <c r="BC35" s="10" t="s">
        <v>105</v>
      </c>
      <c r="BD35" s="1037" t="s">
        <v>89</v>
      </c>
      <c r="BE35" s="1126" t="s">
        <v>90</v>
      </c>
    </row>
    <row r="36" spans="1:57" ht="22.5" customHeight="1">
      <c r="A36" s="117"/>
      <c r="B36" s="111"/>
      <c r="C36" s="111"/>
      <c r="D36" s="111"/>
      <c r="E36" s="111"/>
      <c r="F36" s="111"/>
      <c r="G36" s="111"/>
      <c r="K36" s="107"/>
      <c r="L36" s="1581"/>
      <c r="M36" s="1581"/>
      <c r="N36" s="107"/>
      <c r="O36" s="107"/>
      <c r="Q36" s="107"/>
      <c r="R36" s="107"/>
      <c r="S36" s="107"/>
      <c r="T36" s="1581"/>
      <c r="U36" s="1581"/>
      <c r="V36" s="107"/>
      <c r="W36" s="107"/>
      <c r="X36" s="107"/>
      <c r="Y36" s="107"/>
      <c r="Z36" s="107"/>
      <c r="AA36" s="107"/>
      <c r="AB36" s="1581"/>
      <c r="AC36" s="1581"/>
      <c r="AD36" s="107"/>
      <c r="AE36" s="107"/>
      <c r="AG36" s="107"/>
      <c r="AH36" s="107"/>
      <c r="AI36" s="107"/>
      <c r="AJ36" s="1581"/>
      <c r="AK36" s="1581"/>
      <c r="AL36" s="107"/>
      <c r="AM36" s="107"/>
      <c r="AN36" s="107"/>
      <c r="AO36" s="107"/>
      <c r="AP36" s="107"/>
      <c r="AQ36" s="107"/>
      <c r="AR36" s="1581"/>
      <c r="AS36" s="1581"/>
      <c r="AX36" s="122"/>
      <c r="AY36" s="40"/>
      <c r="AZ36" s="119"/>
      <c r="BA36" s="10" t="s">
        <v>114</v>
      </c>
      <c r="BB36" s="36"/>
      <c r="BC36" s="10" t="s">
        <v>115</v>
      </c>
      <c r="BD36" s="36"/>
      <c r="BE36" s="120"/>
    </row>
    <row r="37" spans="1:57" ht="22.5" customHeight="1">
      <c r="A37" s="117"/>
      <c r="B37" s="111"/>
      <c r="C37" s="111"/>
      <c r="D37" s="111"/>
      <c r="E37" s="111"/>
      <c r="F37" s="111"/>
      <c r="G37" s="111"/>
      <c r="K37" s="107"/>
      <c r="L37" s="1581"/>
      <c r="M37" s="1581"/>
      <c r="N37" s="107"/>
      <c r="O37" s="107"/>
      <c r="Q37" s="107"/>
      <c r="R37" s="107"/>
      <c r="S37" s="107"/>
      <c r="T37" s="1581"/>
      <c r="U37" s="1581"/>
      <c r="V37" s="107"/>
      <c r="W37" s="107"/>
      <c r="X37" s="107"/>
      <c r="Y37" s="107"/>
      <c r="Z37" s="107"/>
      <c r="AA37" s="107"/>
      <c r="AB37" s="1581"/>
      <c r="AC37" s="1581"/>
      <c r="AD37" s="107"/>
      <c r="AE37" s="107"/>
      <c r="AG37" s="107"/>
      <c r="AH37" s="107"/>
      <c r="AI37" s="107"/>
      <c r="AJ37" s="1581"/>
      <c r="AK37" s="1581"/>
      <c r="AL37" s="107"/>
      <c r="AM37" s="107"/>
      <c r="AN37" s="107"/>
      <c r="AO37" s="107"/>
      <c r="AP37" s="107"/>
      <c r="AQ37" s="107"/>
      <c r="AR37" s="1581"/>
      <c r="AS37" s="1581"/>
      <c r="AX37" s="122"/>
      <c r="AY37" s="40"/>
      <c r="AZ37" s="119"/>
      <c r="BA37" s="10"/>
      <c r="BB37" s="124"/>
      <c r="BC37" s="124"/>
      <c r="BD37" s="124"/>
      <c r="BE37" s="125"/>
    </row>
    <row r="38" spans="11:57" s="38" customFormat="1" ht="24" thickBot="1">
      <c r="K38" s="126"/>
      <c r="L38" s="1581"/>
      <c r="M38" s="1581"/>
      <c r="N38" s="126"/>
      <c r="O38" s="126"/>
      <c r="P38" s="126"/>
      <c r="Q38" s="126"/>
      <c r="R38" s="126"/>
      <c r="S38" s="126"/>
      <c r="T38" s="1581"/>
      <c r="U38" s="1581"/>
      <c r="V38" s="126"/>
      <c r="W38" s="126"/>
      <c r="X38" s="126"/>
      <c r="Y38" s="126"/>
      <c r="Z38" s="126"/>
      <c r="AA38" s="126"/>
      <c r="AB38" s="1581"/>
      <c r="AC38" s="1581"/>
      <c r="AD38" s="126"/>
      <c r="AE38" s="126"/>
      <c r="AF38" s="1582"/>
      <c r="AG38" s="126"/>
      <c r="AH38" s="126"/>
      <c r="AI38" s="126"/>
      <c r="AJ38" s="1581"/>
      <c r="AK38" s="1581"/>
      <c r="AL38" s="126"/>
      <c r="AM38" s="126"/>
      <c r="AN38" s="126"/>
      <c r="AO38" s="126"/>
      <c r="AP38" s="126"/>
      <c r="AQ38" s="126"/>
      <c r="AR38" s="1581"/>
      <c r="AS38" s="1581"/>
      <c r="AW38" s="126"/>
      <c r="AX38" s="127"/>
      <c r="AY38" s="128">
        <v>0</v>
      </c>
      <c r="AZ38" s="129"/>
      <c r="BA38" s="130">
        <v>1</v>
      </c>
      <c r="BB38" s="130">
        <v>2</v>
      </c>
      <c r="BC38" s="130">
        <v>3</v>
      </c>
      <c r="BD38" s="130">
        <v>4</v>
      </c>
      <c r="BE38" s="131">
        <v>5</v>
      </c>
    </row>
    <row r="39" spans="11:57" ht="20.25">
      <c r="K39" s="1583"/>
      <c r="L39" s="1584"/>
      <c r="M39" s="1585"/>
      <c r="N39" s="132"/>
      <c r="O39" s="132"/>
      <c r="P39" s="132"/>
      <c r="Q39" s="132"/>
      <c r="R39" s="132"/>
      <c r="S39" s="1586"/>
      <c r="T39" s="1587"/>
      <c r="U39" s="1588"/>
      <c r="V39" s="132"/>
      <c r="W39" s="132"/>
      <c r="X39" s="132"/>
      <c r="Y39" s="132"/>
      <c r="Z39" s="132"/>
      <c r="AA39" s="1586"/>
      <c r="AB39" s="1587"/>
      <c r="AC39" s="1587"/>
      <c r="AD39" s="132"/>
      <c r="AE39" s="132"/>
      <c r="AF39" s="1589"/>
      <c r="AG39" s="132"/>
      <c r="AH39" s="132"/>
      <c r="AI39" s="1586"/>
      <c r="AJ39" s="1587"/>
      <c r="AK39" s="1587"/>
      <c r="AL39" s="132"/>
      <c r="AM39" s="132"/>
      <c r="AN39" s="132"/>
      <c r="AO39" s="132"/>
      <c r="AP39" s="132"/>
      <c r="AQ39" s="1586"/>
      <c r="AR39" s="1587"/>
      <c r="AS39" s="1587"/>
      <c r="AX39" s="134"/>
      <c r="AY39" s="135"/>
      <c r="AZ39" s="136"/>
      <c r="BA39" s="3"/>
      <c r="BB39" s="3"/>
      <c r="BC39" s="3"/>
      <c r="BD39" s="3"/>
      <c r="BE39" s="137"/>
    </row>
    <row r="40" spans="11:57" ht="69.75" thickBot="1">
      <c r="K40" s="1583"/>
      <c r="L40" s="1584"/>
      <c r="M40" s="1585"/>
      <c r="N40" s="132"/>
      <c r="O40" s="132"/>
      <c r="P40" s="132"/>
      <c r="Q40" s="132"/>
      <c r="R40" s="132"/>
      <c r="S40" s="1586"/>
      <c r="T40" s="1587"/>
      <c r="U40" s="1588"/>
      <c r="V40" s="132"/>
      <c r="W40" s="132"/>
      <c r="X40" s="132"/>
      <c r="Y40" s="132"/>
      <c r="Z40" s="132"/>
      <c r="AA40" s="1586"/>
      <c r="AB40" s="1587"/>
      <c r="AC40" s="1587"/>
      <c r="AD40" s="132"/>
      <c r="AE40" s="132"/>
      <c r="AF40" s="1589"/>
      <c r="AG40" s="132"/>
      <c r="AH40" s="132"/>
      <c r="AI40" s="1586"/>
      <c r="AJ40" s="1587"/>
      <c r="AK40" s="1587"/>
      <c r="AL40" s="132"/>
      <c r="AM40" s="132"/>
      <c r="AN40" s="132"/>
      <c r="AO40" s="132"/>
      <c r="AP40" s="132"/>
      <c r="AQ40" s="1586"/>
      <c r="AR40" s="1587"/>
      <c r="AS40" s="1587"/>
      <c r="AX40" s="138" t="s">
        <v>849</v>
      </c>
      <c r="AY40" s="139"/>
      <c r="AZ40" s="140">
        <v>1</v>
      </c>
      <c r="BA40" s="141">
        <f>C28</f>
        <v>236477</v>
      </c>
      <c r="BB40" s="142" t="s">
        <v>117</v>
      </c>
      <c r="BC40" s="143">
        <f>E28</f>
        <v>677391839</v>
      </c>
      <c r="BD40" s="141">
        <f>F28</f>
        <v>195011</v>
      </c>
      <c r="BE40" s="144">
        <f>G28</f>
        <v>342575</v>
      </c>
    </row>
    <row r="41" spans="11:57" ht="33">
      <c r="K41" s="1583"/>
      <c r="L41" s="1584"/>
      <c r="M41" s="1585"/>
      <c r="N41" s="132"/>
      <c r="O41" s="132"/>
      <c r="P41" s="132"/>
      <c r="Q41" s="132"/>
      <c r="R41" s="132"/>
      <c r="S41" s="1586"/>
      <c r="T41" s="1587"/>
      <c r="U41" s="1588"/>
      <c r="V41" s="132"/>
      <c r="W41" s="132"/>
      <c r="X41" s="132"/>
      <c r="Y41" s="132"/>
      <c r="Z41" s="132"/>
      <c r="AA41" s="1586"/>
      <c r="AB41" s="1587"/>
      <c r="AC41" s="1587"/>
      <c r="AD41" s="132"/>
      <c r="AE41" s="132"/>
      <c r="AF41" s="1589"/>
      <c r="AG41" s="132"/>
      <c r="AH41" s="132"/>
      <c r="AI41" s="1586"/>
      <c r="AJ41" s="1587"/>
      <c r="AK41" s="1587"/>
      <c r="AL41" s="132"/>
      <c r="AM41" s="132"/>
      <c r="AN41" s="132"/>
      <c r="AO41" s="132"/>
      <c r="AP41" s="132"/>
      <c r="AQ41" s="1586"/>
      <c r="AR41" s="1587"/>
      <c r="AS41" s="1587"/>
      <c r="AX41" s="122"/>
      <c r="AY41" s="40"/>
      <c r="AZ41" s="145"/>
      <c r="BA41" s="146"/>
      <c r="BB41" s="147"/>
      <c r="BC41" s="146"/>
      <c r="BD41" s="147"/>
      <c r="BE41" s="148"/>
    </row>
    <row r="42" spans="11:57" ht="45">
      <c r="K42" s="1583"/>
      <c r="L42" s="1584"/>
      <c r="M42" s="1585"/>
      <c r="N42" s="132"/>
      <c r="O42" s="132"/>
      <c r="P42" s="132"/>
      <c r="Q42" s="132"/>
      <c r="R42" s="132"/>
      <c r="S42" s="1586"/>
      <c r="T42" s="1587"/>
      <c r="U42" s="1588"/>
      <c r="V42" s="132"/>
      <c r="W42" s="132"/>
      <c r="X42" s="132"/>
      <c r="Y42" s="132"/>
      <c r="Z42" s="132"/>
      <c r="AA42" s="1586"/>
      <c r="AB42" s="1587"/>
      <c r="AC42" s="1587"/>
      <c r="AD42" s="132"/>
      <c r="AE42" s="132"/>
      <c r="AF42" s="1589"/>
      <c r="AG42" s="132"/>
      <c r="AH42" s="132"/>
      <c r="AI42" s="1586"/>
      <c r="AJ42" s="1587"/>
      <c r="AK42" s="1587"/>
      <c r="AL42" s="132"/>
      <c r="AM42" s="132"/>
      <c r="AN42" s="132"/>
      <c r="AO42" s="132"/>
      <c r="AP42" s="132"/>
      <c r="AQ42" s="1586"/>
      <c r="AR42" s="1587"/>
      <c r="AS42" s="1587"/>
      <c r="AX42" s="149" t="s">
        <v>118</v>
      </c>
      <c r="AY42" s="150"/>
      <c r="AZ42" s="151">
        <v>2</v>
      </c>
      <c r="BA42" s="152">
        <f>K28</f>
        <v>184300</v>
      </c>
      <c r="BB42" s="153">
        <f>L28</f>
        <v>1800984</v>
      </c>
      <c r="BC42" s="152">
        <f>M28</f>
        <v>602826836</v>
      </c>
      <c r="BD42" s="153">
        <f>N28</f>
        <v>181906</v>
      </c>
      <c r="BE42" s="154">
        <f>O28</f>
        <v>309463</v>
      </c>
    </row>
    <row r="43" spans="11:57" ht="33.75">
      <c r="K43" s="1583"/>
      <c r="L43" s="1584"/>
      <c r="M43" s="1585"/>
      <c r="N43" s="132"/>
      <c r="O43" s="132"/>
      <c r="P43" s="132"/>
      <c r="Q43" s="132"/>
      <c r="R43" s="132"/>
      <c r="S43" s="1586"/>
      <c r="T43" s="1587"/>
      <c r="U43" s="1588"/>
      <c r="V43" s="132"/>
      <c r="W43" s="132"/>
      <c r="X43" s="132"/>
      <c r="Y43" s="132"/>
      <c r="Z43" s="132"/>
      <c r="AA43" s="1586"/>
      <c r="AB43" s="1587"/>
      <c r="AC43" s="1587"/>
      <c r="AD43" s="132"/>
      <c r="AE43" s="132"/>
      <c r="AF43" s="1589"/>
      <c r="AG43" s="132"/>
      <c r="AH43" s="132"/>
      <c r="AI43" s="1586"/>
      <c r="AJ43" s="1587"/>
      <c r="AK43" s="1587"/>
      <c r="AL43" s="132"/>
      <c r="AM43" s="132"/>
      <c r="AN43" s="132"/>
      <c r="AO43" s="132"/>
      <c r="AP43" s="132"/>
      <c r="AQ43" s="1586"/>
      <c r="AR43" s="1587"/>
      <c r="AS43" s="1587"/>
      <c r="AX43" s="155" t="s">
        <v>119</v>
      </c>
      <c r="AY43" s="156"/>
      <c r="AZ43" s="157"/>
      <c r="BA43" s="158"/>
      <c r="BB43" s="159"/>
      <c r="BC43" s="158"/>
      <c r="BD43" s="159"/>
      <c r="BE43" s="160"/>
    </row>
    <row r="44" spans="11:57" ht="33.75">
      <c r="K44" s="1583"/>
      <c r="L44" s="1584"/>
      <c r="M44" s="1585"/>
      <c r="N44" s="132"/>
      <c r="O44" s="132"/>
      <c r="P44" s="132"/>
      <c r="Q44" s="132"/>
      <c r="R44" s="132"/>
      <c r="S44" s="1586"/>
      <c r="T44" s="1587"/>
      <c r="U44" s="1588"/>
      <c r="V44" s="132"/>
      <c r="W44" s="132"/>
      <c r="X44" s="132"/>
      <c r="Y44" s="132"/>
      <c r="Z44" s="132"/>
      <c r="AA44" s="1586"/>
      <c r="AB44" s="1587"/>
      <c r="AC44" s="1587"/>
      <c r="AD44" s="132"/>
      <c r="AE44" s="132"/>
      <c r="AF44" s="1589"/>
      <c r="AG44" s="132"/>
      <c r="AH44" s="132"/>
      <c r="AI44" s="1586"/>
      <c r="AJ44" s="1587"/>
      <c r="AK44" s="1587"/>
      <c r="AL44" s="132"/>
      <c r="AM44" s="132"/>
      <c r="AN44" s="132"/>
      <c r="AO44" s="132"/>
      <c r="AP44" s="132"/>
      <c r="AQ44" s="1586"/>
      <c r="AR44" s="1587"/>
      <c r="AS44" s="1587"/>
      <c r="AX44" s="161"/>
      <c r="AY44" s="162" t="s">
        <v>120</v>
      </c>
      <c r="AZ44" s="163">
        <v>3</v>
      </c>
      <c r="BA44" s="164">
        <f>S28</f>
        <v>128180</v>
      </c>
      <c r="BB44" s="165">
        <f>T28</f>
        <v>1289556</v>
      </c>
      <c r="BC44" s="164">
        <f>U28</f>
        <v>497961018</v>
      </c>
      <c r="BD44" s="165">
        <f>V28</f>
        <v>128180</v>
      </c>
      <c r="BE44" s="166">
        <f>W28</f>
        <v>128322</v>
      </c>
    </row>
    <row r="45" spans="11:57" ht="33.75">
      <c r="K45" s="1583"/>
      <c r="L45" s="1584"/>
      <c r="M45" s="1585"/>
      <c r="N45" s="132"/>
      <c r="O45" s="132"/>
      <c r="P45" s="132"/>
      <c r="Q45" s="132"/>
      <c r="R45" s="132"/>
      <c r="S45" s="1586"/>
      <c r="T45" s="1587"/>
      <c r="U45" s="1588"/>
      <c r="V45" s="132"/>
      <c r="W45" s="132"/>
      <c r="X45" s="132"/>
      <c r="Y45" s="132"/>
      <c r="Z45" s="132"/>
      <c r="AA45" s="1586"/>
      <c r="AB45" s="1587"/>
      <c r="AC45" s="1587"/>
      <c r="AD45" s="132"/>
      <c r="AE45" s="132"/>
      <c r="AF45" s="1589"/>
      <c r="AG45" s="132"/>
      <c r="AH45" s="132"/>
      <c r="AI45" s="1586"/>
      <c r="AJ45" s="1587"/>
      <c r="AK45" s="1587"/>
      <c r="AL45" s="132"/>
      <c r="AM45" s="132"/>
      <c r="AN45" s="132"/>
      <c r="AO45" s="132"/>
      <c r="AP45" s="132"/>
      <c r="AQ45" s="1586"/>
      <c r="AR45" s="1587"/>
      <c r="AS45" s="1587"/>
      <c r="AX45" s="167"/>
      <c r="AY45" s="168"/>
      <c r="AZ45" s="151"/>
      <c r="BA45" s="169"/>
      <c r="BB45" s="170"/>
      <c r="BC45" s="169"/>
      <c r="BD45" s="170"/>
      <c r="BE45" s="171"/>
    </row>
    <row r="46" spans="11:57" ht="33.75">
      <c r="K46" s="1583"/>
      <c r="L46" s="1584"/>
      <c r="M46" s="1585"/>
      <c r="N46" s="132"/>
      <c r="O46" s="132"/>
      <c r="P46" s="132"/>
      <c r="Q46" s="132"/>
      <c r="R46" s="132"/>
      <c r="S46" s="1586"/>
      <c r="T46" s="1587"/>
      <c r="U46" s="1588"/>
      <c r="V46" s="132"/>
      <c r="W46" s="132"/>
      <c r="X46" s="132"/>
      <c r="Y46" s="132"/>
      <c r="Z46" s="132"/>
      <c r="AA46" s="1586"/>
      <c r="AB46" s="1587"/>
      <c r="AC46" s="1587"/>
      <c r="AD46" s="132"/>
      <c r="AE46" s="132"/>
      <c r="AF46" s="1589"/>
      <c r="AG46" s="132"/>
      <c r="AH46" s="132"/>
      <c r="AI46" s="1586"/>
      <c r="AJ46" s="1587"/>
      <c r="AK46" s="1587"/>
      <c r="AL46" s="132"/>
      <c r="AM46" s="132"/>
      <c r="AN46" s="132"/>
      <c r="AO46" s="132"/>
      <c r="AP46" s="132"/>
      <c r="AQ46" s="1586"/>
      <c r="AR46" s="1587"/>
      <c r="AS46" s="1587"/>
      <c r="AX46" s="172"/>
      <c r="AY46" s="162" t="s">
        <v>121</v>
      </c>
      <c r="AZ46" s="163">
        <v>4</v>
      </c>
      <c r="BA46" s="164">
        <f>AA28</f>
        <v>56988</v>
      </c>
      <c r="BB46" s="165">
        <f>AB28</f>
        <v>511426</v>
      </c>
      <c r="BC46" s="164">
        <f>AC28</f>
        <v>104865818</v>
      </c>
      <c r="BD46" s="165">
        <f>AD28</f>
        <v>54620</v>
      </c>
      <c r="BE46" s="166">
        <f>AE28</f>
        <v>182749</v>
      </c>
    </row>
    <row r="47" spans="11:57" ht="33.75">
      <c r="K47" s="1583"/>
      <c r="L47" s="1584"/>
      <c r="M47" s="1585"/>
      <c r="N47" s="132"/>
      <c r="O47" s="132"/>
      <c r="P47" s="132"/>
      <c r="Q47" s="132"/>
      <c r="R47" s="132"/>
      <c r="S47" s="1586"/>
      <c r="T47" s="1587"/>
      <c r="U47" s="1588"/>
      <c r="V47" s="132"/>
      <c r="W47" s="132"/>
      <c r="X47" s="132"/>
      <c r="Y47" s="132"/>
      <c r="Z47" s="132"/>
      <c r="AA47" s="1586"/>
      <c r="AB47" s="1587"/>
      <c r="AC47" s="1587"/>
      <c r="AD47" s="132"/>
      <c r="AE47" s="132"/>
      <c r="AF47" s="1589"/>
      <c r="AG47" s="132"/>
      <c r="AH47" s="132"/>
      <c r="AI47" s="1586"/>
      <c r="AJ47" s="1587"/>
      <c r="AK47" s="1587"/>
      <c r="AL47" s="132"/>
      <c r="AM47" s="132"/>
      <c r="AN47" s="132"/>
      <c r="AO47" s="132"/>
      <c r="AP47" s="132"/>
      <c r="AQ47" s="1586"/>
      <c r="AR47" s="1587"/>
      <c r="AS47" s="1587"/>
      <c r="AX47" s="173"/>
      <c r="AY47" s="174"/>
      <c r="AZ47" s="157"/>
      <c r="BA47" s="175"/>
      <c r="BB47" s="176"/>
      <c r="BC47" s="175"/>
      <c r="BD47" s="176"/>
      <c r="BE47" s="177"/>
    </row>
    <row r="48" spans="11:57" ht="45">
      <c r="K48" s="1583"/>
      <c r="L48" s="1584"/>
      <c r="M48" s="1585"/>
      <c r="N48" s="132"/>
      <c r="O48" s="132"/>
      <c r="P48" s="132"/>
      <c r="Q48" s="132"/>
      <c r="R48" s="132"/>
      <c r="S48" s="1586"/>
      <c r="T48" s="1587"/>
      <c r="U48" s="1588"/>
      <c r="V48" s="132"/>
      <c r="W48" s="132"/>
      <c r="X48" s="132"/>
      <c r="Y48" s="132"/>
      <c r="Z48" s="132"/>
      <c r="AA48" s="1586"/>
      <c r="AB48" s="1587"/>
      <c r="AC48" s="1587"/>
      <c r="AD48" s="132"/>
      <c r="AE48" s="132"/>
      <c r="AF48" s="1589"/>
      <c r="AG48" s="132"/>
      <c r="AH48" s="132"/>
      <c r="AI48" s="1586"/>
      <c r="AJ48" s="1587"/>
      <c r="AK48" s="1587"/>
      <c r="AL48" s="132"/>
      <c r="AM48" s="132"/>
      <c r="AN48" s="132"/>
      <c r="AO48" s="132"/>
      <c r="AP48" s="132"/>
      <c r="AQ48" s="1586"/>
      <c r="AR48" s="1587"/>
      <c r="AS48" s="1587"/>
      <c r="AX48" s="149" t="s">
        <v>122</v>
      </c>
      <c r="AY48" s="178"/>
      <c r="AZ48" s="151"/>
      <c r="BA48" s="146"/>
      <c r="BB48" s="147"/>
      <c r="BC48" s="146"/>
      <c r="BD48" s="147"/>
      <c r="BE48" s="148"/>
    </row>
    <row r="49" spans="11:57" ht="45">
      <c r="K49" s="1583"/>
      <c r="L49" s="1584"/>
      <c r="M49" s="1585"/>
      <c r="N49" s="132"/>
      <c r="O49" s="132"/>
      <c r="P49" s="132"/>
      <c r="Q49" s="132"/>
      <c r="R49" s="132"/>
      <c r="S49" s="1586"/>
      <c r="T49" s="1587"/>
      <c r="U49" s="1588"/>
      <c r="V49" s="132"/>
      <c r="W49" s="132"/>
      <c r="X49" s="132"/>
      <c r="Y49" s="132"/>
      <c r="Z49" s="132"/>
      <c r="AA49" s="1586"/>
      <c r="AB49" s="1587"/>
      <c r="AC49" s="1587"/>
      <c r="AD49" s="132"/>
      <c r="AE49" s="132"/>
      <c r="AF49" s="1589"/>
      <c r="AG49" s="132"/>
      <c r="AH49" s="132"/>
      <c r="AI49" s="1586"/>
      <c r="AJ49" s="1587"/>
      <c r="AK49" s="1587"/>
      <c r="AL49" s="132"/>
      <c r="AM49" s="132"/>
      <c r="AN49" s="132"/>
      <c r="AO49" s="132"/>
      <c r="AP49" s="132"/>
      <c r="AQ49" s="1586"/>
      <c r="AR49" s="1587"/>
      <c r="AS49" s="1587"/>
      <c r="AX49" s="149" t="s">
        <v>123</v>
      </c>
      <c r="AY49" s="179"/>
      <c r="AZ49" s="151"/>
      <c r="BA49" s="147"/>
      <c r="BB49" s="147"/>
      <c r="BC49" s="180"/>
      <c r="BD49" s="180"/>
      <c r="BE49" s="181"/>
    </row>
    <row r="50" spans="11:57" ht="51.75">
      <c r="K50" s="1583"/>
      <c r="L50" s="1584"/>
      <c r="M50" s="1585"/>
      <c r="N50" s="132"/>
      <c r="O50" s="132"/>
      <c r="P50" s="132"/>
      <c r="Q50" s="132"/>
      <c r="R50" s="132"/>
      <c r="S50" s="1586"/>
      <c r="T50" s="1587"/>
      <c r="U50" s="1588"/>
      <c r="V50" s="132"/>
      <c r="W50" s="132"/>
      <c r="X50" s="132"/>
      <c r="Y50" s="132"/>
      <c r="Z50" s="132"/>
      <c r="AA50" s="1586"/>
      <c r="AB50" s="1587"/>
      <c r="AC50" s="1587"/>
      <c r="AD50" s="132"/>
      <c r="AE50" s="132"/>
      <c r="AF50" s="1589"/>
      <c r="AG50" s="132"/>
      <c r="AH50" s="132"/>
      <c r="AI50" s="1586"/>
      <c r="AJ50" s="1587"/>
      <c r="AK50" s="1587"/>
      <c r="AL50" s="132"/>
      <c r="AM50" s="132"/>
      <c r="AN50" s="132"/>
      <c r="AO50" s="132"/>
      <c r="AP50" s="132"/>
      <c r="AQ50" s="1586"/>
      <c r="AR50" s="1587"/>
      <c r="AS50" s="1587"/>
      <c r="AX50" s="1125" t="s">
        <v>214</v>
      </c>
      <c r="AY50" s="182"/>
      <c r="AZ50" s="163">
        <v>5</v>
      </c>
      <c r="BA50" s="183">
        <f>AI28</f>
        <v>10060</v>
      </c>
      <c r="BB50" s="183">
        <f>AJ28</f>
        <v>10976</v>
      </c>
      <c r="BC50" s="184">
        <f>AK28</f>
        <v>25279917</v>
      </c>
      <c r="BD50" s="184">
        <f>AL28</f>
        <v>4846</v>
      </c>
      <c r="BE50" s="185">
        <f>AM28</f>
        <v>14345</v>
      </c>
    </row>
    <row r="51" spans="11:57" ht="45">
      <c r="K51" s="1583"/>
      <c r="L51" s="1584"/>
      <c r="M51" s="1585"/>
      <c r="N51" s="132"/>
      <c r="O51" s="132"/>
      <c r="P51" s="132"/>
      <c r="Q51" s="132"/>
      <c r="R51" s="132"/>
      <c r="S51" s="1586"/>
      <c r="T51" s="1587"/>
      <c r="U51" s="1588"/>
      <c r="V51" s="132"/>
      <c r="W51" s="132"/>
      <c r="X51" s="132"/>
      <c r="Y51" s="132"/>
      <c r="Z51" s="132"/>
      <c r="AA51" s="1586"/>
      <c r="AB51" s="1587"/>
      <c r="AC51" s="1587"/>
      <c r="AD51" s="132"/>
      <c r="AE51" s="132"/>
      <c r="AF51" s="1589"/>
      <c r="AG51" s="132"/>
      <c r="AH51" s="132"/>
      <c r="AI51" s="1586"/>
      <c r="AJ51" s="1587"/>
      <c r="AK51" s="1587"/>
      <c r="AL51" s="132"/>
      <c r="AM51" s="132"/>
      <c r="AN51" s="132"/>
      <c r="AO51" s="132"/>
      <c r="AP51" s="132"/>
      <c r="AQ51" s="1586"/>
      <c r="AR51" s="1587"/>
      <c r="AS51" s="1587"/>
      <c r="AX51" s="186"/>
      <c r="AY51" s="187"/>
      <c r="AZ51" s="157"/>
      <c r="BA51" s="188"/>
      <c r="BB51" s="188"/>
      <c r="BC51" s="188"/>
      <c r="BD51" s="188"/>
      <c r="BE51" s="189"/>
    </row>
    <row r="52" spans="11:57" ht="45">
      <c r="K52" s="1583"/>
      <c r="L52" s="1584"/>
      <c r="M52" s="1585"/>
      <c r="N52" s="132"/>
      <c r="O52" s="132"/>
      <c r="P52" s="132"/>
      <c r="Q52" s="132"/>
      <c r="R52" s="132"/>
      <c r="S52" s="1586"/>
      <c r="T52" s="1587"/>
      <c r="U52" s="1588"/>
      <c r="V52" s="132"/>
      <c r="W52" s="132"/>
      <c r="X52" s="132"/>
      <c r="Y52" s="132"/>
      <c r="Z52" s="132"/>
      <c r="AA52" s="1586"/>
      <c r="AB52" s="1587"/>
      <c r="AC52" s="1587"/>
      <c r="AD52" s="132"/>
      <c r="AE52" s="132"/>
      <c r="AF52" s="1589"/>
      <c r="AG52" s="132"/>
      <c r="AH52" s="132"/>
      <c r="AI52" s="1586"/>
      <c r="AJ52" s="1587"/>
      <c r="AK52" s="1587"/>
      <c r="AL52" s="132"/>
      <c r="AM52" s="132"/>
      <c r="AN52" s="132"/>
      <c r="AO52" s="132"/>
      <c r="AP52" s="132"/>
      <c r="AQ52" s="1586"/>
      <c r="AR52" s="1587"/>
      <c r="AS52" s="1587"/>
      <c r="AX52" s="149" t="s">
        <v>124</v>
      </c>
      <c r="AY52" s="190"/>
      <c r="AZ52" s="151"/>
      <c r="BA52" s="191"/>
      <c r="BB52" s="191"/>
      <c r="BC52" s="192"/>
      <c r="BD52" s="192"/>
      <c r="BE52" s="193"/>
    </row>
    <row r="53" spans="11:57" ht="45">
      <c r="K53" s="1583"/>
      <c r="L53" s="1584"/>
      <c r="M53" s="1585"/>
      <c r="N53" s="132"/>
      <c r="O53" s="132"/>
      <c r="P53" s="132"/>
      <c r="Q53" s="132"/>
      <c r="R53" s="132"/>
      <c r="S53" s="1586"/>
      <c r="T53" s="1587"/>
      <c r="U53" s="1588"/>
      <c r="V53" s="132"/>
      <c r="W53" s="132"/>
      <c r="X53" s="132"/>
      <c r="Y53" s="132"/>
      <c r="Z53" s="132"/>
      <c r="AA53" s="1586"/>
      <c r="AB53" s="1587"/>
      <c r="AC53" s="1587"/>
      <c r="AD53" s="132"/>
      <c r="AE53" s="132"/>
      <c r="AF53" s="1589"/>
      <c r="AG53" s="132"/>
      <c r="AH53" s="132"/>
      <c r="AI53" s="1586"/>
      <c r="AJ53" s="1587"/>
      <c r="AK53" s="1587"/>
      <c r="AL53" s="132"/>
      <c r="AM53" s="132"/>
      <c r="AN53" s="132"/>
      <c r="AO53" s="132"/>
      <c r="AP53" s="132"/>
      <c r="AQ53" s="1586"/>
      <c r="AR53" s="1587"/>
      <c r="AS53" s="1587"/>
      <c r="AX53" s="149" t="s">
        <v>125</v>
      </c>
      <c r="AY53" s="194"/>
      <c r="AZ53" s="145"/>
      <c r="BA53" s="191"/>
      <c r="BB53" s="191"/>
      <c r="BC53" s="191"/>
      <c r="BD53" s="192"/>
      <c r="BE53" s="193"/>
    </row>
    <row r="54" spans="11:57" ht="45">
      <c r="K54" s="1583"/>
      <c r="L54" s="1584"/>
      <c r="M54" s="1585"/>
      <c r="N54" s="132"/>
      <c r="O54" s="132"/>
      <c r="P54" s="132"/>
      <c r="Q54" s="132"/>
      <c r="R54" s="132"/>
      <c r="S54" s="1586"/>
      <c r="T54" s="1587"/>
      <c r="U54" s="1588"/>
      <c r="V54" s="132"/>
      <c r="W54" s="132"/>
      <c r="X54" s="132"/>
      <c r="Y54" s="132"/>
      <c r="Z54" s="132"/>
      <c r="AA54" s="1586"/>
      <c r="AB54" s="1587"/>
      <c r="AC54" s="1587"/>
      <c r="AD54" s="132"/>
      <c r="AE54" s="132"/>
      <c r="AF54" s="1589"/>
      <c r="AG54" s="132"/>
      <c r="AH54" s="132"/>
      <c r="AI54" s="1586"/>
      <c r="AJ54" s="1587"/>
      <c r="AK54" s="1587"/>
      <c r="AL54" s="132"/>
      <c r="AM54" s="132"/>
      <c r="AN54" s="132"/>
      <c r="AO54" s="132"/>
      <c r="AP54" s="132"/>
      <c r="AQ54" s="1586"/>
      <c r="AR54" s="1587"/>
      <c r="AS54" s="1587"/>
      <c r="AX54" s="149" t="s">
        <v>126</v>
      </c>
      <c r="AY54" s="40"/>
      <c r="AZ54" s="151"/>
      <c r="BA54" s="191"/>
      <c r="BB54" s="191"/>
      <c r="BC54" s="192"/>
      <c r="BD54" s="192"/>
      <c r="BE54" s="193"/>
    </row>
    <row r="55" spans="11:57" ht="45.75" thickBot="1">
      <c r="K55" s="1583"/>
      <c r="L55" s="1590"/>
      <c r="M55" s="1585"/>
      <c r="N55" s="132"/>
      <c r="O55" s="132"/>
      <c r="P55" s="132"/>
      <c r="Q55" s="132"/>
      <c r="R55" s="132"/>
      <c r="S55" s="1586"/>
      <c r="T55" s="1587"/>
      <c r="U55" s="1588"/>
      <c r="V55" s="132"/>
      <c r="W55" s="132"/>
      <c r="X55" s="132"/>
      <c r="Y55" s="132"/>
      <c r="Z55" s="132"/>
      <c r="AA55" s="1586"/>
      <c r="AB55" s="1587"/>
      <c r="AC55" s="1588"/>
      <c r="AD55" s="132"/>
      <c r="AE55" s="132"/>
      <c r="AF55" s="1589"/>
      <c r="AG55" s="132"/>
      <c r="AH55" s="132"/>
      <c r="AI55" s="1586"/>
      <c r="AJ55" s="1587"/>
      <c r="AK55" s="1587"/>
      <c r="AL55" s="132"/>
      <c r="AM55" s="132"/>
      <c r="AN55" s="132"/>
      <c r="AO55" s="132"/>
      <c r="AP55" s="132"/>
      <c r="AQ55" s="1586"/>
      <c r="AR55" s="1588"/>
      <c r="AS55" s="1588"/>
      <c r="AX55" s="195" t="s">
        <v>127</v>
      </c>
      <c r="AY55" s="196"/>
      <c r="AZ55" s="197">
        <v>6</v>
      </c>
      <c r="BA55" s="198">
        <f>AQ28</f>
        <v>9941</v>
      </c>
      <c r="BB55" s="198">
        <f>AR28</f>
        <v>3961857</v>
      </c>
      <c r="BC55" s="198">
        <f>AS28</f>
        <v>49285086</v>
      </c>
      <c r="BD55" s="198">
        <f>AT28</f>
        <v>9457</v>
      </c>
      <c r="BE55" s="1568">
        <f>AU28</f>
        <v>19481</v>
      </c>
    </row>
    <row r="56" spans="50:57" ht="16.5" thickTop="1">
      <c r="AX56" s="199"/>
      <c r="AY56" s="199"/>
      <c r="AZ56" s="199"/>
      <c r="BA56" s="146"/>
      <c r="BB56" s="146"/>
      <c r="BC56" s="146"/>
      <c r="BD56" s="146"/>
      <c r="BE56" s="146"/>
    </row>
    <row r="57" ht="39.75" customHeight="1">
      <c r="AX57" s="168" t="s">
        <v>848</v>
      </c>
    </row>
    <row r="58" ht="42.75" customHeight="1">
      <c r="AX58" s="168" t="s">
        <v>128</v>
      </c>
    </row>
    <row r="59" ht="27.75">
      <c r="AX59" s="168" t="s">
        <v>129</v>
      </c>
    </row>
    <row r="60" ht="27.75">
      <c r="AX60" s="168" t="s">
        <v>130</v>
      </c>
    </row>
    <row r="61" ht="9" customHeight="1">
      <c r="AX61" s="200"/>
    </row>
    <row r="62" ht="20.25">
      <c r="AX62" s="200"/>
    </row>
    <row r="63" spans="50:57" ht="135" customHeight="1">
      <c r="AX63" s="1807" t="s">
        <v>851</v>
      </c>
      <c r="AY63" s="1808"/>
      <c r="AZ63" s="1808"/>
      <c r="BA63" s="1808"/>
      <c r="BB63" s="1808"/>
      <c r="BC63" s="1808"/>
      <c r="BD63" s="1808"/>
      <c r="BE63" s="1809"/>
    </row>
  </sheetData>
  <sheetProtection/>
  <mergeCells count="3">
    <mergeCell ref="AG30:AM30"/>
    <mergeCell ref="AX63:BE63"/>
    <mergeCell ref="A30:G30"/>
  </mergeCells>
  <printOptions/>
  <pageMargins left="0.34" right="0.28" top="0.67" bottom="0.34" header="0.33" footer="0.18"/>
  <pageSetup fitToHeight="1" fitToWidth="1"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II115"/>
  <sheetViews>
    <sheetView zoomScale="55" zoomScaleNormal="55" zoomScalePageLayoutView="0" workbookViewId="0" topLeftCell="A1">
      <selection activeCell="J37" sqref="J37"/>
    </sheetView>
  </sheetViews>
  <sheetFormatPr defaultColWidth="8.8515625" defaultRowHeight="12.75"/>
  <cols>
    <col min="1" max="1" width="8.8515625" style="109" customWidth="1"/>
    <col min="2" max="2" width="47.7109375" style="109" customWidth="1"/>
    <col min="3" max="3" width="29.57421875" style="109" customWidth="1"/>
    <col min="4" max="4" width="27.8515625" style="109" customWidth="1"/>
    <col min="5" max="5" width="29.7109375" style="109" customWidth="1"/>
    <col min="6" max="6" width="28.140625" style="109" customWidth="1"/>
    <col min="7" max="7" width="28.28125" style="109" customWidth="1"/>
    <col min="8" max="8" width="22.57421875" style="109" customWidth="1"/>
    <col min="9" max="9" width="8.8515625" style="109" customWidth="1"/>
    <col min="10" max="10" width="47.421875" style="109" customWidth="1"/>
    <col min="11" max="11" width="29.00390625" style="109" customWidth="1"/>
    <col min="12" max="12" width="25.421875" style="109" customWidth="1"/>
    <col min="13" max="13" width="27.28125" style="109" customWidth="1"/>
    <col min="14" max="14" width="26.28125" style="109" customWidth="1"/>
    <col min="15" max="15" width="26.140625" style="109" customWidth="1"/>
    <col min="16" max="16" width="21.00390625" style="696" customWidth="1"/>
    <col min="17" max="17" width="8.8515625" style="109" customWidth="1"/>
    <col min="18" max="18" width="48.8515625" style="109" customWidth="1"/>
    <col min="19" max="19" width="29.140625" style="109" customWidth="1"/>
    <col min="20" max="20" width="27.00390625" style="109" customWidth="1"/>
    <col min="21" max="21" width="28.7109375" style="109" customWidth="1"/>
    <col min="22" max="22" width="27.57421875" style="109" customWidth="1"/>
    <col min="23" max="23" width="24.57421875" style="109" customWidth="1"/>
    <col min="24" max="25" width="8.8515625" style="109" customWidth="1"/>
    <col min="26" max="26" width="49.57421875" style="109" customWidth="1"/>
    <col min="27" max="27" width="29.140625" style="109" customWidth="1"/>
    <col min="28" max="28" width="24.7109375" style="109" customWidth="1"/>
    <col min="29" max="29" width="23.57421875" style="109" customWidth="1"/>
    <col min="30" max="30" width="23.8515625" style="109" customWidth="1"/>
    <col min="31" max="31" width="25.57421875" style="109" customWidth="1"/>
    <col min="32" max="32" width="22.00390625" style="696" customWidth="1"/>
    <col min="33" max="33" width="8.8515625" style="109" customWidth="1"/>
    <col min="34" max="34" width="47.140625" style="109" customWidth="1"/>
    <col min="35" max="35" width="29.57421875" style="109" customWidth="1"/>
    <col min="36" max="36" width="27.28125" style="109" customWidth="1"/>
    <col min="37" max="37" width="27.57421875" style="109" customWidth="1"/>
    <col min="38" max="38" width="25.140625" style="109" customWidth="1"/>
    <col min="39" max="39" width="27.00390625" style="109" customWidth="1"/>
    <col min="40" max="40" width="20.7109375" style="696" customWidth="1"/>
    <col min="41" max="41" width="8.8515625" style="109" customWidth="1"/>
    <col min="42" max="42" width="44.140625" style="109" customWidth="1"/>
    <col min="43" max="43" width="29.421875" style="109" customWidth="1"/>
    <col min="44" max="44" width="29.8515625" style="109" customWidth="1"/>
    <col min="45" max="45" width="27.28125" style="109" customWidth="1"/>
    <col min="46" max="46" width="26.28125" style="109" customWidth="1"/>
    <col min="47" max="47" width="27.00390625" style="109" customWidth="1"/>
    <col min="48" max="48" width="18.7109375" style="696" customWidth="1"/>
    <col min="49" max="49" width="8.8515625" style="109" customWidth="1"/>
    <col min="50" max="50" width="51.28125" style="109" customWidth="1"/>
    <col min="51" max="51" width="29.7109375" style="109" customWidth="1"/>
    <col min="52" max="52" width="24.8515625" style="109" customWidth="1"/>
    <col min="53" max="53" width="27.421875" style="109" customWidth="1"/>
    <col min="54" max="54" width="27.28125" style="109" customWidth="1"/>
    <col min="55" max="55" width="25.7109375" style="109" customWidth="1"/>
    <col min="56" max="56" width="21.8515625" style="696" customWidth="1"/>
    <col min="57" max="57" width="8.8515625" style="109" customWidth="1"/>
    <col min="58" max="58" width="47.7109375" style="109" customWidth="1"/>
    <col min="59" max="59" width="29.00390625" style="109" customWidth="1"/>
    <col min="60" max="60" width="25.57421875" style="109" customWidth="1"/>
    <col min="61" max="61" width="26.28125" style="109" customWidth="1"/>
    <col min="62" max="62" width="25.57421875" style="109" customWidth="1"/>
    <col min="63" max="63" width="23.8515625" style="109" customWidth="1"/>
    <col min="64" max="64" width="19.421875" style="696" customWidth="1"/>
    <col min="65" max="65" width="8.8515625" style="109" customWidth="1"/>
    <col min="66" max="66" width="50.00390625" style="109" customWidth="1"/>
    <col min="67" max="67" width="30.421875" style="109" customWidth="1"/>
    <col min="68" max="68" width="23.8515625" style="109" customWidth="1"/>
    <col min="69" max="69" width="26.140625" style="109" customWidth="1"/>
    <col min="70" max="70" width="24.57421875" style="109" customWidth="1"/>
    <col min="71" max="71" width="23.57421875" style="109" customWidth="1"/>
    <col min="72" max="73" width="8.8515625" style="109" customWidth="1"/>
    <col min="74" max="74" width="48.8515625" style="109" customWidth="1"/>
    <col min="75" max="75" width="30.421875" style="109" customWidth="1"/>
    <col min="76" max="76" width="25.140625" style="109" customWidth="1"/>
    <col min="77" max="77" width="28.8515625" style="109" customWidth="1"/>
    <col min="78" max="78" width="26.140625" style="109" customWidth="1"/>
    <col min="79" max="79" width="24.421875" style="109" customWidth="1"/>
    <col min="80" max="81" width="8.8515625" style="109" customWidth="1"/>
    <col min="82" max="82" width="48.421875" style="109" customWidth="1"/>
    <col min="83" max="83" width="29.8515625" style="109" customWidth="1"/>
    <col min="84" max="84" width="24.28125" style="109" customWidth="1"/>
    <col min="85" max="85" width="26.57421875" style="109" customWidth="1"/>
    <col min="86" max="86" width="25.140625" style="109" customWidth="1"/>
    <col min="87" max="87" width="24.140625" style="109" customWidth="1"/>
    <col min="88" max="89" width="8.8515625" style="109" customWidth="1"/>
    <col min="90" max="90" width="50.8515625" style="109" customWidth="1"/>
    <col min="91" max="91" width="30.421875" style="109" customWidth="1"/>
    <col min="92" max="92" width="26.421875" style="109" customWidth="1"/>
    <col min="93" max="93" width="26.57421875" style="109" customWidth="1"/>
    <col min="94" max="94" width="24.421875" style="109" customWidth="1"/>
    <col min="95" max="95" width="25.57421875" style="109" customWidth="1"/>
    <col min="96" max="97" width="8.8515625" style="109" customWidth="1"/>
    <col min="98" max="98" width="52.7109375" style="109" customWidth="1"/>
    <col min="99" max="99" width="29.8515625" style="109" customWidth="1"/>
    <col min="100" max="100" width="26.28125" style="109" customWidth="1"/>
    <col min="101" max="101" width="25.140625" style="109" customWidth="1"/>
    <col min="102" max="102" width="25.00390625" style="109" customWidth="1"/>
    <col min="103" max="103" width="25.421875" style="109" customWidth="1"/>
    <col min="104" max="105" width="8.8515625" style="109" customWidth="1"/>
    <col min="106" max="106" width="52.00390625" style="109" customWidth="1"/>
    <col min="107" max="107" width="29.421875" style="109" customWidth="1"/>
    <col min="108" max="108" width="24.140625" style="109" customWidth="1"/>
    <col min="109" max="109" width="26.7109375" style="109" customWidth="1"/>
    <col min="110" max="110" width="27.28125" style="109" customWidth="1"/>
    <col min="111" max="111" width="26.28125" style="109" customWidth="1"/>
    <col min="112" max="113" width="8.8515625" style="109" customWidth="1"/>
    <col min="114" max="114" width="48.7109375" style="109" customWidth="1"/>
    <col min="115" max="115" width="28.57421875" style="109" customWidth="1"/>
    <col min="116" max="116" width="24.140625" style="109" customWidth="1"/>
    <col min="117" max="117" width="27.7109375" style="109" customWidth="1"/>
    <col min="118" max="118" width="26.28125" style="109" customWidth="1"/>
    <col min="119" max="119" width="25.7109375" style="109" customWidth="1"/>
    <col min="120" max="121" width="8.8515625" style="109" customWidth="1"/>
    <col min="122" max="122" width="50.57421875" style="109" customWidth="1"/>
    <col min="123" max="123" width="29.8515625" style="109" customWidth="1"/>
    <col min="124" max="124" width="26.00390625" style="109" customWidth="1"/>
    <col min="125" max="125" width="25.28125" style="109" customWidth="1"/>
    <col min="126" max="126" width="25.00390625" style="109" customWidth="1"/>
    <col min="127" max="127" width="27.57421875" style="109" customWidth="1"/>
    <col min="128" max="129" width="8.8515625" style="109" customWidth="1"/>
    <col min="130" max="130" width="48.8515625" style="109" customWidth="1"/>
    <col min="131" max="131" width="29.8515625" style="109" customWidth="1"/>
    <col min="132" max="132" width="28.57421875" style="109" customWidth="1"/>
    <col min="133" max="133" width="26.57421875" style="109" customWidth="1"/>
    <col min="134" max="134" width="25.00390625" style="109" customWidth="1"/>
    <col min="135" max="135" width="25.8515625" style="109" customWidth="1"/>
    <col min="136" max="137" width="8.8515625" style="109" customWidth="1"/>
    <col min="138" max="138" width="50.421875" style="109" customWidth="1"/>
    <col min="139" max="139" width="29.421875" style="109" customWidth="1"/>
    <col min="140" max="140" width="25.57421875" style="109" customWidth="1"/>
    <col min="141" max="141" width="26.57421875" style="109" customWidth="1"/>
    <col min="142" max="142" width="27.7109375" style="109" customWidth="1"/>
    <col min="143" max="143" width="23.421875" style="109" customWidth="1"/>
    <col min="144" max="145" width="8.8515625" style="109" customWidth="1"/>
    <col min="146" max="146" width="48.8515625" style="109" customWidth="1"/>
    <col min="147" max="147" width="29.28125" style="109" customWidth="1"/>
    <col min="148" max="148" width="28.00390625" style="109" customWidth="1"/>
    <col min="149" max="149" width="27.140625" style="109" customWidth="1"/>
    <col min="150" max="150" width="27.421875" style="109" customWidth="1"/>
    <col min="151" max="151" width="25.57421875" style="109" customWidth="1"/>
    <col min="152" max="153" width="8.8515625" style="109" customWidth="1"/>
    <col min="154" max="154" width="48.8515625" style="109" customWidth="1"/>
    <col min="155" max="155" width="28.421875" style="109" customWidth="1"/>
    <col min="156" max="156" width="28.00390625" style="109" customWidth="1"/>
    <col min="157" max="157" width="27.140625" style="109" customWidth="1"/>
    <col min="158" max="158" width="27.421875" style="109" customWidth="1"/>
    <col min="159" max="159" width="25.57421875" style="109" customWidth="1"/>
    <col min="160" max="161" width="8.8515625" style="109" customWidth="1"/>
    <col min="162" max="162" width="48.8515625" style="109" customWidth="1"/>
    <col min="163" max="163" width="31.28125" style="109" customWidth="1"/>
    <col min="164" max="164" width="28.00390625" style="109" customWidth="1"/>
    <col min="165" max="165" width="27.140625" style="109" customWidth="1"/>
    <col min="166" max="166" width="27.421875" style="109" customWidth="1"/>
    <col min="167" max="167" width="25.57421875" style="109" customWidth="1"/>
    <col min="168" max="169" width="8.8515625" style="109" customWidth="1"/>
    <col min="170" max="170" width="48.8515625" style="109" customWidth="1"/>
    <col min="171" max="171" width="29.57421875" style="109" customWidth="1"/>
    <col min="172" max="172" width="28.00390625" style="109" customWidth="1"/>
    <col min="173" max="173" width="27.140625" style="109" customWidth="1"/>
    <col min="174" max="174" width="27.421875" style="109" customWidth="1"/>
    <col min="175" max="175" width="25.57421875" style="109" customWidth="1"/>
    <col min="176" max="177" width="8.8515625" style="109" customWidth="1"/>
    <col min="178" max="178" width="48.8515625" style="109" customWidth="1"/>
    <col min="179" max="179" width="29.57421875" style="109" customWidth="1"/>
    <col min="180" max="180" width="28.00390625" style="109" customWidth="1"/>
    <col min="181" max="181" width="27.140625" style="109" customWidth="1"/>
    <col min="182" max="182" width="27.421875" style="109" customWidth="1"/>
    <col min="183" max="183" width="25.57421875" style="109" customWidth="1"/>
    <col min="184" max="185" width="8.8515625" style="109" customWidth="1"/>
    <col min="186" max="186" width="48.8515625" style="109" customWidth="1"/>
    <col min="187" max="187" width="30.421875" style="109" customWidth="1"/>
    <col min="188" max="188" width="28.00390625" style="109" customWidth="1"/>
    <col min="189" max="189" width="27.140625" style="109" customWidth="1"/>
    <col min="190" max="190" width="27.421875" style="109" customWidth="1"/>
    <col min="191" max="191" width="25.57421875" style="109" customWidth="1"/>
    <col min="192" max="193" width="8.8515625" style="109" customWidth="1"/>
    <col min="194" max="194" width="48.8515625" style="109" customWidth="1"/>
    <col min="195" max="195" width="29.00390625" style="109" customWidth="1"/>
    <col min="196" max="196" width="28.00390625" style="109" customWidth="1"/>
    <col min="197" max="197" width="27.140625" style="109" customWidth="1"/>
    <col min="198" max="198" width="27.421875" style="109" customWidth="1"/>
    <col min="199" max="199" width="25.57421875" style="109" customWidth="1"/>
    <col min="200" max="201" width="8.8515625" style="109" customWidth="1"/>
    <col min="202" max="202" width="48.8515625" style="109" customWidth="1"/>
    <col min="203" max="203" width="29.8515625" style="109" customWidth="1"/>
    <col min="204" max="204" width="28.00390625" style="109" customWidth="1"/>
    <col min="205" max="205" width="27.140625" style="109" customWidth="1"/>
    <col min="206" max="206" width="27.421875" style="109" customWidth="1"/>
    <col min="207" max="207" width="25.57421875" style="109" customWidth="1"/>
    <col min="208" max="208" width="13.57421875" style="1596" customWidth="1"/>
    <col min="209" max="209" width="8.8515625" style="109" customWidth="1"/>
    <col min="210" max="210" width="48.8515625" style="109" customWidth="1"/>
    <col min="211" max="211" width="29.57421875" style="109" customWidth="1"/>
    <col min="212" max="212" width="28.00390625" style="109" customWidth="1"/>
    <col min="213" max="213" width="27.140625" style="109" customWidth="1"/>
    <col min="214" max="214" width="27.421875" style="109" customWidth="1"/>
    <col min="215" max="215" width="25.57421875" style="109" customWidth="1"/>
    <col min="216" max="216" width="19.140625" style="1596" customWidth="1"/>
    <col min="217" max="217" width="8.8515625" style="109" customWidth="1"/>
    <col min="218" max="218" width="48.8515625" style="109" customWidth="1"/>
    <col min="219" max="219" width="29.28125" style="109" customWidth="1"/>
    <col min="220" max="220" width="28.00390625" style="109" customWidth="1"/>
    <col min="221" max="221" width="27.140625" style="109" customWidth="1"/>
    <col min="222" max="222" width="27.421875" style="109" customWidth="1"/>
    <col min="223" max="223" width="25.57421875" style="109" customWidth="1"/>
    <col min="224" max="224" width="17.421875" style="696" customWidth="1"/>
    <col min="225" max="225" width="8.8515625" style="109" customWidth="1"/>
    <col min="226" max="226" width="48.8515625" style="109" customWidth="1"/>
    <col min="227" max="227" width="29.28125" style="109" customWidth="1"/>
    <col min="228" max="228" width="28.00390625" style="109" customWidth="1"/>
    <col min="229" max="229" width="27.140625" style="109" customWidth="1"/>
    <col min="230" max="230" width="27.421875" style="109" customWidth="1"/>
    <col min="231" max="231" width="25.57421875" style="109" customWidth="1"/>
    <col min="232" max="232" width="18.8515625" style="696" customWidth="1"/>
    <col min="233" max="233" width="18.57421875" style="696" customWidth="1"/>
    <col min="234" max="234" width="12.7109375" style="696" customWidth="1"/>
    <col min="235" max="235" width="78.8515625" style="109" customWidth="1"/>
    <col min="236" max="236" width="7.421875" style="109" customWidth="1"/>
    <col min="237" max="237" width="31.421875" style="109" customWidth="1"/>
    <col min="238" max="238" width="27.00390625" style="109" customWidth="1"/>
    <col min="239" max="239" width="27.7109375" style="109" customWidth="1"/>
    <col min="240" max="240" width="25.7109375" style="109" customWidth="1"/>
    <col min="241" max="241" width="27.8515625" style="109" customWidth="1"/>
    <col min="242" max="242" width="8.8515625" style="109" customWidth="1"/>
    <col min="243" max="243" width="15.140625" style="109" bestFit="1" customWidth="1"/>
    <col min="244" max="16384" width="8.8515625" style="109" customWidth="1"/>
  </cols>
  <sheetData>
    <row r="1" spans="1:231" ht="23.25">
      <c r="A1" s="561" t="s">
        <v>68</v>
      </c>
      <c r="B1" s="562"/>
      <c r="C1" s="636"/>
      <c r="D1" s="562"/>
      <c r="E1" s="565"/>
      <c r="F1" s="565"/>
      <c r="G1" s="565"/>
      <c r="H1" s="565"/>
      <c r="I1" s="561" t="s">
        <v>860</v>
      </c>
      <c r="J1" s="562"/>
      <c r="K1" s="636"/>
      <c r="L1" s="562"/>
      <c r="M1" s="565"/>
      <c r="N1" s="565"/>
      <c r="O1" s="565"/>
      <c r="P1" s="1603"/>
      <c r="Q1" s="561" t="s">
        <v>68</v>
      </c>
      <c r="R1" s="562"/>
      <c r="S1" s="636"/>
      <c r="T1" s="562"/>
      <c r="U1" s="565"/>
      <c r="V1" s="565"/>
      <c r="W1" s="565"/>
      <c r="X1" s="565"/>
      <c r="Y1" s="561" t="s">
        <v>68</v>
      </c>
      <c r="Z1" s="562"/>
      <c r="AA1" s="636"/>
      <c r="AB1" s="562"/>
      <c r="AC1" s="565"/>
      <c r="AD1" s="565"/>
      <c r="AE1" s="565"/>
      <c r="AF1" s="1603"/>
      <c r="AG1" s="561" t="s">
        <v>68</v>
      </c>
      <c r="AH1" s="562"/>
      <c r="AI1" s="636"/>
      <c r="AJ1" s="562"/>
      <c r="AK1" s="565"/>
      <c r="AL1" s="565"/>
      <c r="AM1" s="565"/>
      <c r="AN1" s="1603"/>
      <c r="AO1" s="561" t="s">
        <v>68</v>
      </c>
      <c r="AP1" s="562"/>
      <c r="AQ1" s="636"/>
      <c r="AR1" s="562"/>
      <c r="AS1" s="565"/>
      <c r="AT1" s="565"/>
      <c r="AU1" s="565"/>
      <c r="AV1" s="1603"/>
      <c r="AW1" s="561" t="s">
        <v>68</v>
      </c>
      <c r="AX1" s="562"/>
      <c r="AY1" s="636"/>
      <c r="AZ1" s="562"/>
      <c r="BA1" s="565"/>
      <c r="BB1" s="565"/>
      <c r="BC1" s="565"/>
      <c r="BD1" s="1603"/>
      <c r="BE1" s="561" t="s">
        <v>68</v>
      </c>
      <c r="BF1" s="562"/>
      <c r="BG1" s="636"/>
      <c r="BH1" s="562"/>
      <c r="BI1" s="565"/>
      <c r="BJ1" s="565"/>
      <c r="BK1" s="565"/>
      <c r="BL1" s="1603"/>
      <c r="BM1" s="561" t="s">
        <v>68</v>
      </c>
      <c r="BN1" s="562"/>
      <c r="BO1" s="636"/>
      <c r="BP1" s="562"/>
      <c r="BQ1" s="565"/>
      <c r="BR1" s="565"/>
      <c r="BS1" s="565"/>
      <c r="BT1" s="565"/>
      <c r="BU1" s="561" t="s">
        <v>68</v>
      </c>
      <c r="BV1" s="562"/>
      <c r="BW1" s="636"/>
      <c r="BX1" s="562"/>
      <c r="BY1" s="565"/>
      <c r="BZ1" s="565"/>
      <c r="CA1" s="565"/>
      <c r="CB1" s="565"/>
      <c r="CC1" s="561" t="s">
        <v>68</v>
      </c>
      <c r="CD1" s="562"/>
      <c r="CE1" s="636"/>
      <c r="CF1" s="562"/>
      <c r="CG1" s="565"/>
      <c r="CH1" s="565"/>
      <c r="CI1" s="565"/>
      <c r="CJ1" s="565"/>
      <c r="CK1" s="561" t="s">
        <v>68</v>
      </c>
      <c r="CL1" s="562"/>
      <c r="CM1" s="636"/>
      <c r="CN1" s="562"/>
      <c r="CO1" s="565"/>
      <c r="CP1" s="565"/>
      <c r="CQ1" s="565"/>
      <c r="CR1" s="565"/>
      <c r="CS1" s="561" t="s">
        <v>68</v>
      </c>
      <c r="CT1" s="562"/>
      <c r="CU1" s="636"/>
      <c r="CV1" s="565"/>
      <c r="CW1" s="565"/>
      <c r="CX1" s="565"/>
      <c r="CY1" s="565"/>
      <c r="CZ1" s="565"/>
      <c r="DA1" s="561" t="s">
        <v>68</v>
      </c>
      <c r="DB1" s="562"/>
      <c r="DC1" s="636"/>
      <c r="DD1" s="562"/>
      <c r="DE1" s="565"/>
      <c r="DF1" s="565"/>
      <c r="DG1" s="565"/>
      <c r="DH1" s="565"/>
      <c r="DI1" s="561" t="s">
        <v>68</v>
      </c>
      <c r="DJ1" s="562"/>
      <c r="DK1" s="636"/>
      <c r="DL1" s="562"/>
      <c r="DM1" s="565"/>
      <c r="DN1" s="565"/>
      <c r="DO1" s="565"/>
      <c r="DP1" s="565"/>
      <c r="DQ1" s="561" t="s">
        <v>68</v>
      </c>
      <c r="DR1" s="562"/>
      <c r="DS1" s="636"/>
      <c r="DT1" s="562"/>
      <c r="DU1" s="565"/>
      <c r="DV1" s="565"/>
      <c r="DW1" s="565"/>
      <c r="DX1" s="565"/>
      <c r="DY1" s="561" t="s">
        <v>68</v>
      </c>
      <c r="DZ1" s="562"/>
      <c r="EA1" s="636"/>
      <c r="EB1" s="562"/>
      <c r="EC1" s="565"/>
      <c r="ED1" s="565"/>
      <c r="EE1" s="565"/>
      <c r="EF1" s="565"/>
      <c r="EG1" s="561" t="s">
        <v>68</v>
      </c>
      <c r="EH1" s="562"/>
      <c r="EI1" s="636"/>
      <c r="EJ1" s="562"/>
      <c r="EK1" s="565"/>
      <c r="EL1" s="565"/>
      <c r="EM1" s="565"/>
      <c r="EN1" s="637"/>
      <c r="EO1" s="561" t="s">
        <v>68</v>
      </c>
      <c r="EP1" s="562"/>
      <c r="EQ1" s="636"/>
      <c r="ER1" s="562"/>
      <c r="ES1" s="565"/>
      <c r="ET1" s="565"/>
      <c r="EU1" s="565"/>
      <c r="EV1" s="637"/>
      <c r="EW1" s="561" t="s">
        <v>68</v>
      </c>
      <c r="EX1" s="562"/>
      <c r="EY1" s="636"/>
      <c r="EZ1" s="562"/>
      <c r="FA1" s="565"/>
      <c r="FB1" s="565"/>
      <c r="FC1" s="565"/>
      <c r="FE1" s="561" t="s">
        <v>68</v>
      </c>
      <c r="FF1" s="562"/>
      <c r="FG1" s="636"/>
      <c r="FH1" s="562"/>
      <c r="FI1" s="565"/>
      <c r="FJ1" s="565"/>
      <c r="FK1" s="565"/>
      <c r="FM1" s="561" t="s">
        <v>68</v>
      </c>
      <c r="FN1" s="562"/>
      <c r="FO1" s="636"/>
      <c r="FP1" s="562"/>
      <c r="FQ1" s="565"/>
      <c r="FR1" s="565"/>
      <c r="FS1" s="565"/>
      <c r="FU1" s="561" t="s">
        <v>68</v>
      </c>
      <c r="FV1" s="562"/>
      <c r="FW1" s="636"/>
      <c r="FX1" s="562"/>
      <c r="FY1" s="565"/>
      <c r="FZ1" s="565"/>
      <c r="GA1" s="565"/>
      <c r="GC1" s="561" t="s">
        <v>68</v>
      </c>
      <c r="GD1" s="562"/>
      <c r="GE1" s="636"/>
      <c r="GF1" s="562"/>
      <c r="GG1" s="565"/>
      <c r="GH1" s="565"/>
      <c r="GI1" s="565"/>
      <c r="GK1" s="561" t="s">
        <v>68</v>
      </c>
      <c r="GL1" s="562"/>
      <c r="GM1" s="636"/>
      <c r="GN1" s="562"/>
      <c r="GO1" s="565"/>
      <c r="GP1" s="565"/>
      <c r="GQ1" s="565"/>
      <c r="GS1" s="561" t="s">
        <v>68</v>
      </c>
      <c r="GT1" s="562"/>
      <c r="GU1" s="636"/>
      <c r="GV1" s="562"/>
      <c r="GW1" s="565"/>
      <c r="GX1" s="565"/>
      <c r="GY1" s="565"/>
      <c r="HA1" s="561" t="s">
        <v>68</v>
      </c>
      <c r="HB1" s="562"/>
      <c r="HC1" s="636"/>
      <c r="HD1" s="562"/>
      <c r="HE1" s="565"/>
      <c r="HF1" s="565"/>
      <c r="HG1" s="565"/>
      <c r="HI1" s="561" t="s">
        <v>68</v>
      </c>
      <c r="HJ1" s="562"/>
      <c r="HK1" s="636"/>
      <c r="HL1" s="562"/>
      <c r="HM1" s="565"/>
      <c r="HN1" s="565"/>
      <c r="HO1" s="565"/>
      <c r="HQ1" s="561" t="s">
        <v>68</v>
      </c>
      <c r="HR1" s="562"/>
      <c r="HS1" s="636"/>
      <c r="HT1" s="562"/>
      <c r="HU1" s="565"/>
      <c r="HV1" s="565"/>
      <c r="HW1" s="565"/>
    </row>
    <row r="2" spans="1:231" ht="18">
      <c r="A2" s="563"/>
      <c r="B2" s="563"/>
      <c r="C2" s="563"/>
      <c r="D2" s="563"/>
      <c r="E2" s="563"/>
      <c r="F2" s="563"/>
      <c r="G2" s="563"/>
      <c r="H2" s="565"/>
      <c r="I2" s="565"/>
      <c r="J2" s="563"/>
      <c r="K2" s="563"/>
      <c r="L2" s="563"/>
      <c r="M2" s="565"/>
      <c r="N2" s="565"/>
      <c r="O2" s="565"/>
      <c r="P2" s="1603"/>
      <c r="Q2" s="565"/>
      <c r="R2" s="563"/>
      <c r="S2" s="563"/>
      <c r="T2" s="563"/>
      <c r="U2" s="565"/>
      <c r="V2" s="565"/>
      <c r="W2" s="565"/>
      <c r="X2" s="565"/>
      <c r="Y2" s="565"/>
      <c r="Z2" s="563"/>
      <c r="AA2" s="563"/>
      <c r="AB2" s="563"/>
      <c r="AC2" s="565"/>
      <c r="AD2" s="565"/>
      <c r="AE2" s="565"/>
      <c r="AF2" s="1603"/>
      <c r="AG2" s="565"/>
      <c r="AH2" s="563"/>
      <c r="AI2" s="563"/>
      <c r="AJ2" s="563"/>
      <c r="AK2" s="565"/>
      <c r="AL2" s="565"/>
      <c r="AM2" s="565"/>
      <c r="AN2" s="1603"/>
      <c r="AO2" s="565"/>
      <c r="AP2" s="563"/>
      <c r="AQ2" s="563"/>
      <c r="AR2" s="563"/>
      <c r="AS2" s="565"/>
      <c r="AT2" s="565"/>
      <c r="AU2" s="565"/>
      <c r="AV2" s="1603"/>
      <c r="AW2" s="565"/>
      <c r="AX2" s="563"/>
      <c r="AY2" s="563"/>
      <c r="AZ2" s="563"/>
      <c r="BA2" s="565"/>
      <c r="BB2" s="565"/>
      <c r="BC2" s="565"/>
      <c r="BD2" s="1603"/>
      <c r="BE2" s="565"/>
      <c r="BF2" s="563"/>
      <c r="BG2" s="563"/>
      <c r="BH2" s="563"/>
      <c r="BI2" s="565"/>
      <c r="BJ2" s="565"/>
      <c r="BK2" s="565"/>
      <c r="BL2" s="1603"/>
      <c r="BM2" s="565"/>
      <c r="BN2" s="563"/>
      <c r="BO2" s="563"/>
      <c r="BP2" s="563"/>
      <c r="BQ2" s="565"/>
      <c r="BR2" s="565"/>
      <c r="BS2" s="565"/>
      <c r="BT2" s="565"/>
      <c r="BU2" s="565"/>
      <c r="BV2" s="563"/>
      <c r="BW2" s="563"/>
      <c r="BX2" s="563"/>
      <c r="BY2" s="565"/>
      <c r="BZ2" s="565"/>
      <c r="CA2" s="565"/>
      <c r="CB2" s="565"/>
      <c r="CC2" s="565"/>
      <c r="CD2" s="563"/>
      <c r="CE2" s="563"/>
      <c r="CF2" s="563"/>
      <c r="CG2" s="565"/>
      <c r="CH2" s="565"/>
      <c r="CI2" s="565"/>
      <c r="CJ2" s="565"/>
      <c r="CK2" s="565"/>
      <c r="CL2" s="563"/>
      <c r="CM2" s="563"/>
      <c r="CN2" s="563"/>
      <c r="CO2" s="565"/>
      <c r="CP2" s="565"/>
      <c r="CQ2" s="565"/>
      <c r="CR2" s="565"/>
      <c r="CS2" s="565"/>
      <c r="CT2" s="565"/>
      <c r="CU2" s="638"/>
      <c r="CV2" s="563"/>
      <c r="CW2" s="565"/>
      <c r="CX2" s="565"/>
      <c r="CY2" s="565"/>
      <c r="CZ2" s="565"/>
      <c r="DA2" s="565"/>
      <c r="DB2" s="563"/>
      <c r="DC2" s="563"/>
      <c r="DD2" s="563"/>
      <c r="DE2" s="565"/>
      <c r="DF2" s="565"/>
      <c r="DG2" s="565"/>
      <c r="DH2" s="565"/>
      <c r="DI2" s="565"/>
      <c r="DJ2" s="563"/>
      <c r="DK2" s="563"/>
      <c r="DL2" s="563"/>
      <c r="DM2" s="565"/>
      <c r="DN2" s="565"/>
      <c r="DO2" s="565"/>
      <c r="DP2" s="565"/>
      <c r="DQ2" s="565"/>
      <c r="DR2" s="563"/>
      <c r="DS2" s="563"/>
      <c r="DT2" s="563"/>
      <c r="DU2" s="565"/>
      <c r="DV2" s="565"/>
      <c r="DW2" s="565"/>
      <c r="DX2" s="565"/>
      <c r="DY2" s="565"/>
      <c r="DZ2" s="563"/>
      <c r="EA2" s="563"/>
      <c r="EB2" s="563"/>
      <c r="EC2" s="565"/>
      <c r="ED2" s="565"/>
      <c r="EE2" s="565"/>
      <c r="EF2" s="565"/>
      <c r="EG2" s="565"/>
      <c r="EH2" s="563"/>
      <c r="EI2" s="563"/>
      <c r="EJ2" s="563"/>
      <c r="EK2" s="565"/>
      <c r="EL2" s="565"/>
      <c r="EM2" s="565"/>
      <c r="EN2" s="637"/>
      <c r="EO2" s="565"/>
      <c r="EP2" s="563"/>
      <c r="EQ2" s="563"/>
      <c r="ER2" s="563"/>
      <c r="ES2" s="565"/>
      <c r="ET2" s="565"/>
      <c r="EU2" s="565"/>
      <c r="EV2" s="637"/>
      <c r="EW2" s="565"/>
      <c r="EX2" s="563"/>
      <c r="EY2" s="563"/>
      <c r="EZ2" s="563"/>
      <c r="FA2" s="565"/>
      <c r="FB2" s="565"/>
      <c r="FC2" s="565"/>
      <c r="FE2" s="565"/>
      <c r="FF2" s="563"/>
      <c r="FG2" s="563"/>
      <c r="FH2" s="563"/>
      <c r="FI2" s="565"/>
      <c r="FJ2" s="565"/>
      <c r="FK2" s="565"/>
      <c r="FM2" s="565"/>
      <c r="FN2" s="563"/>
      <c r="FO2" s="563"/>
      <c r="FP2" s="563"/>
      <c r="FQ2" s="565"/>
      <c r="FR2" s="565"/>
      <c r="FS2" s="565"/>
      <c r="FU2" s="565"/>
      <c r="FV2" s="563"/>
      <c r="FW2" s="563"/>
      <c r="FX2" s="563"/>
      <c r="FY2" s="565"/>
      <c r="FZ2" s="565"/>
      <c r="GA2" s="565"/>
      <c r="GC2" s="565"/>
      <c r="GD2" s="563"/>
      <c r="GE2" s="563"/>
      <c r="GF2" s="563"/>
      <c r="GG2" s="565"/>
      <c r="GH2" s="565"/>
      <c r="GI2" s="565"/>
      <c r="GK2" s="565"/>
      <c r="GL2" s="563"/>
      <c r="GM2" s="563"/>
      <c r="GN2" s="563"/>
      <c r="GO2" s="565"/>
      <c r="GP2" s="565"/>
      <c r="GQ2" s="565"/>
      <c r="GS2" s="565"/>
      <c r="GT2" s="563"/>
      <c r="GU2" s="563"/>
      <c r="GV2" s="563"/>
      <c r="GW2" s="565"/>
      <c r="GX2" s="565"/>
      <c r="GY2" s="565"/>
      <c r="HA2" s="565"/>
      <c r="HB2" s="563"/>
      <c r="HC2" s="563"/>
      <c r="HD2" s="563"/>
      <c r="HE2" s="565"/>
      <c r="HF2" s="565"/>
      <c r="HG2" s="565"/>
      <c r="HI2" s="565"/>
      <c r="HJ2" s="563"/>
      <c r="HK2" s="563"/>
      <c r="HL2" s="563"/>
      <c r="HM2" s="565"/>
      <c r="HN2" s="565"/>
      <c r="HO2" s="565"/>
      <c r="HQ2" s="565"/>
      <c r="HR2" s="563"/>
      <c r="HS2" s="563"/>
      <c r="HT2" s="563"/>
      <c r="HU2" s="565"/>
      <c r="HV2" s="565"/>
      <c r="HW2" s="565"/>
    </row>
    <row r="3" spans="1:231" ht="20.25">
      <c r="A3" s="639" t="s">
        <v>131</v>
      </c>
      <c r="C3" s="563"/>
      <c r="D3" s="563"/>
      <c r="E3" s="563"/>
      <c r="F3" s="563"/>
      <c r="G3" s="563"/>
      <c r="H3" s="565"/>
      <c r="I3" s="639" t="s">
        <v>131</v>
      </c>
      <c r="K3" s="563"/>
      <c r="L3" s="563"/>
      <c r="M3" s="565"/>
      <c r="N3" s="565"/>
      <c r="O3" s="565"/>
      <c r="P3" s="1603"/>
      <c r="Q3" s="639" t="s">
        <v>131</v>
      </c>
      <c r="S3" s="563"/>
      <c r="T3" s="563"/>
      <c r="U3" s="565"/>
      <c r="V3" s="565"/>
      <c r="W3" s="565"/>
      <c r="X3" s="565"/>
      <c r="Y3" s="639" t="s">
        <v>131</v>
      </c>
      <c r="AA3" s="563"/>
      <c r="AB3" s="563"/>
      <c r="AC3" s="565"/>
      <c r="AD3" s="565"/>
      <c r="AE3" s="565"/>
      <c r="AF3" s="1603"/>
      <c r="AG3" s="639" t="s">
        <v>131</v>
      </c>
      <c r="AI3" s="563"/>
      <c r="AJ3" s="563"/>
      <c r="AK3" s="565"/>
      <c r="AL3" s="565"/>
      <c r="AM3" s="565"/>
      <c r="AN3" s="1603"/>
      <c r="AO3" s="639" t="s">
        <v>131</v>
      </c>
      <c r="AQ3" s="563"/>
      <c r="AR3" s="563"/>
      <c r="AS3" s="565"/>
      <c r="AT3" s="565"/>
      <c r="AU3" s="565"/>
      <c r="AV3" s="1603"/>
      <c r="AW3" s="639" t="s">
        <v>131</v>
      </c>
      <c r="AY3" s="563"/>
      <c r="AZ3" s="563"/>
      <c r="BA3" s="565"/>
      <c r="BB3" s="565"/>
      <c r="BC3" s="565"/>
      <c r="BD3" s="1603"/>
      <c r="BE3" s="639" t="s">
        <v>131</v>
      </c>
      <c r="BG3" s="563"/>
      <c r="BH3" s="563"/>
      <c r="BI3" s="565"/>
      <c r="BJ3" s="565"/>
      <c r="BK3" s="565"/>
      <c r="BL3" s="1603"/>
      <c r="BM3" s="639" t="s">
        <v>131</v>
      </c>
      <c r="BO3" s="563"/>
      <c r="BP3" s="563"/>
      <c r="BQ3" s="565"/>
      <c r="BR3" s="565"/>
      <c r="BS3" s="565"/>
      <c r="BT3" s="565"/>
      <c r="BU3" s="639" t="s">
        <v>131</v>
      </c>
      <c r="BW3" s="563"/>
      <c r="BX3" s="563"/>
      <c r="BY3" s="565"/>
      <c r="BZ3" s="565"/>
      <c r="CA3" s="565"/>
      <c r="CB3" s="565"/>
      <c r="CC3" s="639" t="s">
        <v>131</v>
      </c>
      <c r="CE3" s="563"/>
      <c r="CF3" s="563"/>
      <c r="CG3" s="565"/>
      <c r="CH3" s="565"/>
      <c r="CI3" s="565"/>
      <c r="CJ3" s="565"/>
      <c r="CK3" s="639" t="s">
        <v>131</v>
      </c>
      <c r="CM3" s="563"/>
      <c r="CN3" s="563"/>
      <c r="CO3" s="565"/>
      <c r="CP3" s="565"/>
      <c r="CQ3" s="565"/>
      <c r="CR3" s="565"/>
      <c r="CS3" s="639" t="s">
        <v>131</v>
      </c>
      <c r="CU3" s="563"/>
      <c r="CV3" s="563"/>
      <c r="CW3" s="565"/>
      <c r="CX3" s="565"/>
      <c r="CY3" s="565"/>
      <c r="CZ3" s="565"/>
      <c r="DA3" s="639" t="s">
        <v>131</v>
      </c>
      <c r="DC3" s="563"/>
      <c r="DD3" s="563"/>
      <c r="DE3" s="565"/>
      <c r="DF3" s="565"/>
      <c r="DG3" s="565"/>
      <c r="DH3" s="565"/>
      <c r="DI3" s="639" t="s">
        <v>131</v>
      </c>
      <c r="DK3" s="563"/>
      <c r="DL3" s="563"/>
      <c r="DM3" s="565"/>
      <c r="DN3" s="565"/>
      <c r="DO3" s="565"/>
      <c r="DP3" s="565"/>
      <c r="DQ3" s="639" t="s">
        <v>131</v>
      </c>
      <c r="DS3" s="563"/>
      <c r="DT3" s="563"/>
      <c r="DU3" s="565"/>
      <c r="DV3" s="565"/>
      <c r="DW3" s="565"/>
      <c r="DX3" s="565"/>
      <c r="DY3" s="639" t="s">
        <v>131</v>
      </c>
      <c r="EA3" s="563"/>
      <c r="EB3" s="563"/>
      <c r="EC3" s="565"/>
      <c r="ED3" s="565"/>
      <c r="EE3" s="565"/>
      <c r="EF3" s="565"/>
      <c r="EG3" s="639" t="s">
        <v>131</v>
      </c>
      <c r="EI3" s="563"/>
      <c r="EJ3" s="563"/>
      <c r="EK3" s="565"/>
      <c r="EL3" s="565"/>
      <c r="EM3" s="565"/>
      <c r="EN3" s="637"/>
      <c r="EO3" s="639" t="s">
        <v>131</v>
      </c>
      <c r="EQ3" s="563"/>
      <c r="ER3" s="563"/>
      <c r="ES3" s="565"/>
      <c r="ET3" s="565"/>
      <c r="EU3" s="565"/>
      <c r="EV3" s="637"/>
      <c r="EW3" s="639" t="s">
        <v>131</v>
      </c>
      <c r="EY3" s="563"/>
      <c r="EZ3" s="563"/>
      <c r="FA3" s="565"/>
      <c r="FB3" s="565"/>
      <c r="FC3" s="565"/>
      <c r="FE3" s="639" t="s">
        <v>131</v>
      </c>
      <c r="FG3" s="563"/>
      <c r="FH3" s="563"/>
      <c r="FI3" s="565"/>
      <c r="FJ3" s="565"/>
      <c r="FK3" s="565"/>
      <c r="FM3" s="639" t="s">
        <v>131</v>
      </c>
      <c r="FO3" s="563"/>
      <c r="FP3" s="563"/>
      <c r="FQ3" s="565"/>
      <c r="FR3" s="565"/>
      <c r="FS3" s="565"/>
      <c r="FU3" s="639" t="s">
        <v>131</v>
      </c>
      <c r="FW3" s="563"/>
      <c r="FX3" s="563"/>
      <c r="FY3" s="565"/>
      <c r="FZ3" s="565"/>
      <c r="GA3" s="565"/>
      <c r="GC3" s="639" t="s">
        <v>131</v>
      </c>
      <c r="GE3" s="563"/>
      <c r="GF3" s="563"/>
      <c r="GG3" s="565"/>
      <c r="GH3" s="565"/>
      <c r="GI3" s="565"/>
      <c r="GK3" s="639" t="s">
        <v>131</v>
      </c>
      <c r="GM3" s="563"/>
      <c r="GN3" s="563"/>
      <c r="GO3" s="565"/>
      <c r="GP3" s="565"/>
      <c r="GQ3" s="565"/>
      <c r="GS3" s="639" t="s">
        <v>131</v>
      </c>
      <c r="GW3" s="565"/>
      <c r="GX3" s="565"/>
      <c r="GY3" s="565"/>
      <c r="HA3" s="639" t="s">
        <v>131</v>
      </c>
      <c r="HC3" s="563"/>
      <c r="HD3" s="563"/>
      <c r="HE3" s="565"/>
      <c r="HF3" s="565"/>
      <c r="HG3" s="565"/>
      <c r="HI3" s="639" t="s">
        <v>131</v>
      </c>
      <c r="HK3" s="563"/>
      <c r="HL3" s="563"/>
      <c r="HM3" s="565"/>
      <c r="HN3" s="565"/>
      <c r="HO3" s="565"/>
      <c r="HQ3" s="639" t="s">
        <v>131</v>
      </c>
      <c r="HS3" s="563"/>
      <c r="HT3" s="563"/>
      <c r="HU3" s="565"/>
      <c r="HV3" s="565"/>
      <c r="HW3" s="565"/>
    </row>
    <row r="4" spans="1:231" ht="18.75" thickBot="1">
      <c r="A4" s="640"/>
      <c r="B4" s="640"/>
      <c r="C4" s="640"/>
      <c r="D4" s="640"/>
      <c r="E4" s="640"/>
      <c r="F4" s="640"/>
      <c r="G4" s="640"/>
      <c r="H4" s="565"/>
      <c r="I4" s="565"/>
      <c r="J4" s="565"/>
      <c r="K4" s="565"/>
      <c r="L4" s="565"/>
      <c r="M4" s="565"/>
      <c r="N4" s="565"/>
      <c r="O4" s="565"/>
      <c r="P4" s="1603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1603"/>
      <c r="AG4" s="565"/>
      <c r="AH4" s="565"/>
      <c r="AI4" s="565"/>
      <c r="AJ4" s="565"/>
      <c r="AK4" s="565"/>
      <c r="AL4" s="565"/>
      <c r="AM4" s="565"/>
      <c r="AN4" s="1603"/>
      <c r="AO4" s="565"/>
      <c r="AP4" s="565"/>
      <c r="AQ4" s="565"/>
      <c r="AR4" s="565"/>
      <c r="AS4" s="565"/>
      <c r="AT4" s="565"/>
      <c r="AU4" s="565"/>
      <c r="AV4" s="1603"/>
      <c r="AW4" s="565"/>
      <c r="AX4" s="565"/>
      <c r="AY4" s="565"/>
      <c r="AZ4" s="565"/>
      <c r="BA4" s="565"/>
      <c r="BB4" s="565"/>
      <c r="BC4" s="565"/>
      <c r="BD4" s="1603"/>
      <c r="BE4" s="565"/>
      <c r="BF4" s="565"/>
      <c r="BG4" s="565"/>
      <c r="BH4" s="565"/>
      <c r="BI4" s="565"/>
      <c r="BJ4" s="565"/>
      <c r="BK4" s="565"/>
      <c r="BL4" s="1603"/>
      <c r="BM4" s="565"/>
      <c r="BN4" s="565"/>
      <c r="BO4" s="565"/>
      <c r="BP4" s="565"/>
      <c r="BQ4" s="565"/>
      <c r="BR4" s="565"/>
      <c r="BS4" s="565"/>
      <c r="BT4" s="565"/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5"/>
      <c r="CG4" s="565"/>
      <c r="CH4" s="565"/>
      <c r="CI4" s="565"/>
      <c r="CJ4" s="565"/>
      <c r="CK4" s="565"/>
      <c r="CL4" s="565"/>
      <c r="CM4" s="565"/>
      <c r="CN4" s="565"/>
      <c r="CO4" s="565"/>
      <c r="CP4" s="565"/>
      <c r="CQ4" s="565"/>
      <c r="CR4" s="565"/>
      <c r="CS4" s="565"/>
      <c r="CT4" s="565"/>
      <c r="CU4" s="565"/>
      <c r="CV4" s="565"/>
      <c r="CW4" s="565"/>
      <c r="CX4" s="565"/>
      <c r="CY4" s="565"/>
      <c r="CZ4" s="565"/>
      <c r="DA4" s="565"/>
      <c r="DB4" s="565"/>
      <c r="DC4" s="565"/>
      <c r="DD4" s="565"/>
      <c r="DE4" s="565"/>
      <c r="DF4" s="565"/>
      <c r="DG4" s="565"/>
      <c r="DH4" s="565"/>
      <c r="DI4" s="565"/>
      <c r="DJ4" s="565"/>
      <c r="DK4" s="565"/>
      <c r="DL4" s="565"/>
      <c r="DM4" s="565"/>
      <c r="DN4" s="565"/>
      <c r="DO4" s="565"/>
      <c r="DP4" s="565"/>
      <c r="DQ4" s="565"/>
      <c r="DR4" s="565"/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D4" s="565"/>
      <c r="EE4" s="565"/>
      <c r="EF4" s="565"/>
      <c r="EG4" s="565"/>
      <c r="EH4" s="565"/>
      <c r="EI4" s="565"/>
      <c r="EJ4" s="565"/>
      <c r="EK4" s="565"/>
      <c r="EL4" s="565"/>
      <c r="EM4" s="565"/>
      <c r="EN4" s="637"/>
      <c r="EO4" s="565"/>
      <c r="EP4" s="565"/>
      <c r="EQ4" s="565"/>
      <c r="ER4" s="565"/>
      <c r="ES4" s="565"/>
      <c r="ET4" s="565"/>
      <c r="EU4" s="565"/>
      <c r="EV4" s="637"/>
      <c r="EW4" s="565"/>
      <c r="EX4" s="565"/>
      <c r="EY4" s="565"/>
      <c r="EZ4" s="565"/>
      <c r="FA4" s="565"/>
      <c r="FB4" s="565"/>
      <c r="FC4" s="565"/>
      <c r="FE4" s="565"/>
      <c r="FF4" s="565"/>
      <c r="FG4" s="565"/>
      <c r="FH4" s="565"/>
      <c r="FI4" s="565"/>
      <c r="FJ4" s="565"/>
      <c r="FK4" s="565"/>
      <c r="FM4" s="565"/>
      <c r="FN4" s="565"/>
      <c r="FO4" s="565"/>
      <c r="FP4" s="565"/>
      <c r="FQ4" s="565"/>
      <c r="FR4" s="565"/>
      <c r="FS4" s="565"/>
      <c r="FU4" s="565"/>
      <c r="FV4" s="565"/>
      <c r="FW4" s="565"/>
      <c r="FX4" s="565"/>
      <c r="FY4" s="565"/>
      <c r="FZ4" s="565"/>
      <c r="GA4" s="565"/>
      <c r="GC4" s="565"/>
      <c r="GD4" s="565"/>
      <c r="GE4" s="565"/>
      <c r="GF4" s="565"/>
      <c r="GG4" s="565"/>
      <c r="GH4" s="565"/>
      <c r="GI4" s="565"/>
      <c r="GK4" s="565"/>
      <c r="GL4" s="565"/>
      <c r="GM4" s="565"/>
      <c r="GN4" s="565"/>
      <c r="GO4" s="565"/>
      <c r="GP4" s="565"/>
      <c r="GQ4" s="565"/>
      <c r="GS4" s="565"/>
      <c r="GT4" s="565"/>
      <c r="GU4" s="565"/>
      <c r="GV4" s="565"/>
      <c r="GW4" s="565"/>
      <c r="GX4" s="565"/>
      <c r="GY4" s="565"/>
      <c r="HA4" s="565"/>
      <c r="HB4" s="565"/>
      <c r="HC4" s="565"/>
      <c r="HD4" s="565"/>
      <c r="HE4" s="565"/>
      <c r="HF4" s="565"/>
      <c r="HG4" s="565"/>
      <c r="HI4" s="565"/>
      <c r="HJ4" s="565"/>
      <c r="HK4" s="565"/>
      <c r="HL4" s="565"/>
      <c r="HM4" s="565"/>
      <c r="HN4" s="565"/>
      <c r="HO4" s="565"/>
      <c r="HQ4" s="565"/>
      <c r="HR4" s="565"/>
      <c r="HS4" s="565"/>
      <c r="HT4" s="565"/>
      <c r="HU4" s="565"/>
      <c r="HV4" s="565"/>
      <c r="HW4" s="565"/>
    </row>
    <row r="5" spans="1:235" ht="18.75" thickBot="1">
      <c r="A5" s="641"/>
      <c r="B5" s="642"/>
      <c r="C5" s="643" t="s">
        <v>132</v>
      </c>
      <c r="D5" s="644"/>
      <c r="E5" s="645"/>
      <c r="F5" s="646"/>
      <c r="G5" s="647" t="s">
        <v>86</v>
      </c>
      <c r="H5" s="565"/>
      <c r="I5" s="641"/>
      <c r="J5" s="642"/>
      <c r="K5" s="643" t="s">
        <v>133</v>
      </c>
      <c r="L5" s="644"/>
      <c r="M5" s="645"/>
      <c r="N5" s="646"/>
      <c r="O5" s="647" t="s">
        <v>134</v>
      </c>
      <c r="P5" s="1603"/>
      <c r="Q5" s="641"/>
      <c r="R5" s="642"/>
      <c r="S5" s="643" t="s">
        <v>135</v>
      </c>
      <c r="T5" s="644"/>
      <c r="U5" s="645"/>
      <c r="V5" s="646"/>
      <c r="W5" s="647" t="s">
        <v>136</v>
      </c>
      <c r="X5" s="565"/>
      <c r="Y5" s="641"/>
      <c r="Z5" s="642"/>
      <c r="AA5" s="643" t="s">
        <v>137</v>
      </c>
      <c r="AB5" s="644"/>
      <c r="AC5" s="645"/>
      <c r="AD5" s="646"/>
      <c r="AE5" s="647" t="s">
        <v>138</v>
      </c>
      <c r="AF5" s="1603"/>
      <c r="AG5" s="641"/>
      <c r="AH5" s="642"/>
      <c r="AI5" s="643" t="s">
        <v>139</v>
      </c>
      <c r="AJ5" s="644"/>
      <c r="AK5" s="645"/>
      <c r="AL5" s="646"/>
      <c r="AM5" s="647" t="s">
        <v>140</v>
      </c>
      <c r="AN5" s="1603"/>
      <c r="AO5" s="641"/>
      <c r="AP5" s="642"/>
      <c r="AQ5" s="643" t="s">
        <v>141</v>
      </c>
      <c r="AR5" s="644"/>
      <c r="AS5" s="645"/>
      <c r="AT5" s="646"/>
      <c r="AU5" s="647" t="s">
        <v>142</v>
      </c>
      <c r="AV5" s="1603"/>
      <c r="AW5" s="641"/>
      <c r="AX5" s="642"/>
      <c r="AY5" s="643" t="s">
        <v>143</v>
      </c>
      <c r="AZ5" s="644"/>
      <c r="BA5" s="645"/>
      <c r="BB5" s="646"/>
      <c r="BC5" s="647" t="s">
        <v>144</v>
      </c>
      <c r="BD5" s="1603"/>
      <c r="BE5" s="641"/>
      <c r="BF5" s="642"/>
      <c r="BG5" s="648" t="s">
        <v>145</v>
      </c>
      <c r="BH5" s="644"/>
      <c r="BI5" s="645"/>
      <c r="BJ5" s="646"/>
      <c r="BK5" s="647" t="s">
        <v>146</v>
      </c>
      <c r="BL5" s="1603"/>
      <c r="BM5" s="641"/>
      <c r="BN5" s="642"/>
      <c r="BO5" s="649" t="s">
        <v>147</v>
      </c>
      <c r="BP5" s="650"/>
      <c r="BQ5" s="651"/>
      <c r="BR5" s="386"/>
      <c r="BS5" s="652" t="s">
        <v>148</v>
      </c>
      <c r="BT5" s="565"/>
      <c r="BU5" s="641"/>
      <c r="BV5" s="642"/>
      <c r="BW5" s="643" t="s">
        <v>149</v>
      </c>
      <c r="BX5" s="644"/>
      <c r="BY5" s="645"/>
      <c r="BZ5" s="646"/>
      <c r="CA5" s="647" t="s">
        <v>150</v>
      </c>
      <c r="CB5" s="565"/>
      <c r="CC5" s="641"/>
      <c r="CD5" s="642"/>
      <c r="CE5" s="643" t="s">
        <v>151</v>
      </c>
      <c r="CF5" s="644"/>
      <c r="CG5" s="645"/>
      <c r="CH5" s="646"/>
      <c r="CI5" s="647" t="s">
        <v>152</v>
      </c>
      <c r="CJ5" s="565"/>
      <c r="CK5" s="641"/>
      <c r="CL5" s="642"/>
      <c r="CM5" s="643" t="s">
        <v>153</v>
      </c>
      <c r="CN5" s="644"/>
      <c r="CO5" s="645"/>
      <c r="CP5" s="646"/>
      <c r="CQ5" s="647" t="s">
        <v>154</v>
      </c>
      <c r="CR5" s="565"/>
      <c r="CS5" s="641"/>
      <c r="CT5" s="642"/>
      <c r="CU5" s="643" t="s">
        <v>155</v>
      </c>
      <c r="CV5" s="644"/>
      <c r="CW5" s="645"/>
      <c r="CX5" s="646"/>
      <c r="CY5" s="647" t="s">
        <v>156</v>
      </c>
      <c r="CZ5" s="565"/>
      <c r="DA5" s="641"/>
      <c r="DB5" s="642"/>
      <c r="DC5" s="643" t="s">
        <v>157</v>
      </c>
      <c r="DD5" s="644"/>
      <c r="DE5" s="645"/>
      <c r="DF5" s="646"/>
      <c r="DG5" s="647" t="s">
        <v>158</v>
      </c>
      <c r="DH5" s="565"/>
      <c r="DI5" s="641"/>
      <c r="DJ5" s="642"/>
      <c r="DK5" s="648" t="s">
        <v>159</v>
      </c>
      <c r="DL5" s="644"/>
      <c r="DM5" s="645"/>
      <c r="DN5" s="646"/>
      <c r="DO5" s="647" t="s">
        <v>160</v>
      </c>
      <c r="DP5" s="565"/>
      <c r="DQ5" s="641"/>
      <c r="DR5" s="642"/>
      <c r="DS5" s="643" t="s">
        <v>161</v>
      </c>
      <c r="DT5" s="644"/>
      <c r="DU5" s="645"/>
      <c r="DV5" s="646"/>
      <c r="DW5" s="647" t="s">
        <v>162</v>
      </c>
      <c r="DX5" s="565"/>
      <c r="DY5" s="641"/>
      <c r="DZ5" s="642"/>
      <c r="EA5" s="1039" t="s">
        <v>857</v>
      </c>
      <c r="EB5" s="644"/>
      <c r="EC5" s="645"/>
      <c r="ED5" s="646"/>
      <c r="EE5" s="647" t="s">
        <v>163</v>
      </c>
      <c r="EF5" s="565"/>
      <c r="EG5" s="641"/>
      <c r="EH5" s="642"/>
      <c r="EI5" s="643" t="s">
        <v>164</v>
      </c>
      <c r="EJ5" s="644"/>
      <c r="EK5" s="645"/>
      <c r="EL5" s="646"/>
      <c r="EM5" s="647" t="s">
        <v>165</v>
      </c>
      <c r="EN5" s="637"/>
      <c r="EO5" s="641"/>
      <c r="EP5" s="642"/>
      <c r="EQ5" s="643" t="s">
        <v>166</v>
      </c>
      <c r="ER5" s="644"/>
      <c r="ES5" s="645"/>
      <c r="ET5" s="646"/>
      <c r="EU5" s="647" t="s">
        <v>167</v>
      </c>
      <c r="EV5" s="637"/>
      <c r="EW5" s="641"/>
      <c r="EX5" s="642"/>
      <c r="EY5" s="643" t="s">
        <v>168</v>
      </c>
      <c r="EZ5" s="644"/>
      <c r="FA5" s="645"/>
      <c r="FB5" s="646"/>
      <c r="FC5" s="647" t="s">
        <v>169</v>
      </c>
      <c r="FE5" s="641"/>
      <c r="FF5" s="642"/>
      <c r="FG5" s="643" t="s">
        <v>178</v>
      </c>
      <c r="FH5" s="644"/>
      <c r="FI5" s="645"/>
      <c r="FJ5" s="646"/>
      <c r="FK5" s="647" t="s">
        <v>179</v>
      </c>
      <c r="FM5" s="641"/>
      <c r="FN5" s="642"/>
      <c r="FO5" s="643" t="s">
        <v>180</v>
      </c>
      <c r="FP5" s="644"/>
      <c r="FQ5" s="645"/>
      <c r="FR5" s="646"/>
      <c r="FS5" s="647" t="s">
        <v>181</v>
      </c>
      <c r="FU5" s="641"/>
      <c r="FV5" s="642"/>
      <c r="FW5" s="643" t="s">
        <v>182</v>
      </c>
      <c r="FX5" s="644"/>
      <c r="FY5" s="645"/>
      <c r="FZ5" s="646"/>
      <c r="GA5" s="647" t="s">
        <v>183</v>
      </c>
      <c r="GC5" s="641"/>
      <c r="GD5" s="642"/>
      <c r="GE5" s="643" t="s">
        <v>184</v>
      </c>
      <c r="GF5" s="644"/>
      <c r="GG5" s="645"/>
      <c r="GH5" s="646"/>
      <c r="GI5" s="647" t="s">
        <v>185</v>
      </c>
      <c r="GK5" s="641"/>
      <c r="GL5" s="642"/>
      <c r="GM5" s="643" t="s">
        <v>186</v>
      </c>
      <c r="GN5" s="644"/>
      <c r="GO5" s="645"/>
      <c r="GP5" s="646"/>
      <c r="GQ5" s="647" t="s">
        <v>187</v>
      </c>
      <c r="GS5" s="641"/>
      <c r="GT5" s="642"/>
      <c r="GU5" s="643" t="s">
        <v>188</v>
      </c>
      <c r="GV5" s="644"/>
      <c r="GW5" s="645"/>
      <c r="GX5" s="646"/>
      <c r="GY5" s="647" t="s">
        <v>189</v>
      </c>
      <c r="HA5" s="641"/>
      <c r="HB5" s="642"/>
      <c r="HC5" s="643" t="s">
        <v>197</v>
      </c>
      <c r="HD5" s="644"/>
      <c r="HE5" s="645"/>
      <c r="HF5" s="646"/>
      <c r="HG5" s="647" t="s">
        <v>198</v>
      </c>
      <c r="HI5" s="641"/>
      <c r="HJ5" s="642"/>
      <c r="HK5" s="643" t="s">
        <v>199</v>
      </c>
      <c r="HL5" s="644"/>
      <c r="HM5" s="645"/>
      <c r="HN5" s="646"/>
      <c r="HO5" s="647" t="s">
        <v>200</v>
      </c>
      <c r="HQ5" s="641"/>
      <c r="HR5" s="642"/>
      <c r="HS5" s="643" t="s">
        <v>201</v>
      </c>
      <c r="HT5" s="644"/>
      <c r="HU5" s="645"/>
      <c r="HV5" s="646"/>
      <c r="HW5" s="647" t="s">
        <v>202</v>
      </c>
      <c r="IA5" s="563"/>
    </row>
    <row r="6" spans="1:231" ht="18">
      <c r="A6" s="653"/>
      <c r="B6" s="654"/>
      <c r="C6" s="655"/>
      <c r="D6" s="655"/>
      <c r="E6" s="655"/>
      <c r="F6" s="655"/>
      <c r="G6" s="655"/>
      <c r="H6" s="565"/>
      <c r="I6" s="653"/>
      <c r="J6" s="654"/>
      <c r="K6" s="655"/>
      <c r="L6" s="655"/>
      <c r="M6" s="655"/>
      <c r="N6" s="655"/>
      <c r="O6" s="655"/>
      <c r="P6" s="1603"/>
      <c r="Q6" s="653"/>
      <c r="R6" s="654"/>
      <c r="S6" s="655"/>
      <c r="T6" s="655"/>
      <c r="U6" s="655"/>
      <c r="V6" s="655"/>
      <c r="W6" s="655"/>
      <c r="X6" s="565"/>
      <c r="Y6" s="653"/>
      <c r="Z6" s="654"/>
      <c r="AA6" s="655"/>
      <c r="AB6" s="655"/>
      <c r="AC6" s="655"/>
      <c r="AD6" s="655"/>
      <c r="AE6" s="655"/>
      <c r="AF6" s="1603"/>
      <c r="AG6" s="653"/>
      <c r="AH6" s="654"/>
      <c r="AI6" s="655"/>
      <c r="AJ6" s="655"/>
      <c r="AK6" s="655"/>
      <c r="AL6" s="655"/>
      <c r="AM6" s="655"/>
      <c r="AN6" s="1603"/>
      <c r="AO6" s="653"/>
      <c r="AP6" s="654"/>
      <c r="AQ6" s="655"/>
      <c r="AR6" s="655"/>
      <c r="AS6" s="655"/>
      <c r="AT6" s="655"/>
      <c r="AU6" s="655"/>
      <c r="AV6" s="1603"/>
      <c r="AW6" s="653"/>
      <c r="AX6" s="654"/>
      <c r="AY6" s="655"/>
      <c r="AZ6" s="655"/>
      <c r="BA6" s="655"/>
      <c r="BB6" s="655"/>
      <c r="BC6" s="655"/>
      <c r="BD6" s="1603"/>
      <c r="BE6" s="653"/>
      <c r="BF6" s="654"/>
      <c r="BG6" s="655"/>
      <c r="BH6" s="655"/>
      <c r="BI6" s="655"/>
      <c r="BJ6" s="655"/>
      <c r="BK6" s="655"/>
      <c r="BL6" s="1603"/>
      <c r="BM6" s="653"/>
      <c r="BN6" s="654"/>
      <c r="BO6" s="655"/>
      <c r="BP6" s="655"/>
      <c r="BQ6" s="655"/>
      <c r="BR6" s="655"/>
      <c r="BS6" s="655"/>
      <c r="BT6" s="565"/>
      <c r="BU6" s="653"/>
      <c r="BV6" s="654"/>
      <c r="BW6" s="655"/>
      <c r="BX6" s="655"/>
      <c r="BY6" s="655"/>
      <c r="BZ6" s="655"/>
      <c r="CA6" s="655"/>
      <c r="CB6" s="565"/>
      <c r="CC6" s="653"/>
      <c r="CD6" s="654"/>
      <c r="CE6" s="655"/>
      <c r="CF6" s="655"/>
      <c r="CG6" s="655"/>
      <c r="CH6" s="655"/>
      <c r="CI6" s="655"/>
      <c r="CJ6" s="565"/>
      <c r="CK6" s="653"/>
      <c r="CL6" s="654"/>
      <c r="CM6" s="655"/>
      <c r="CN6" s="655"/>
      <c r="CO6" s="655"/>
      <c r="CP6" s="655"/>
      <c r="CQ6" s="655"/>
      <c r="CR6" s="565"/>
      <c r="CS6" s="653"/>
      <c r="CT6" s="654"/>
      <c r="CU6" s="655"/>
      <c r="CV6" s="655"/>
      <c r="CW6" s="655"/>
      <c r="CX6" s="655"/>
      <c r="CY6" s="655"/>
      <c r="CZ6" s="565"/>
      <c r="DA6" s="653"/>
      <c r="DB6" s="654"/>
      <c r="DC6" s="655"/>
      <c r="DD6" s="655"/>
      <c r="DE6" s="655"/>
      <c r="DF6" s="655"/>
      <c r="DG6" s="655"/>
      <c r="DH6" s="565"/>
      <c r="DI6" s="653"/>
      <c r="DJ6" s="654"/>
      <c r="DK6" s="655"/>
      <c r="DL6" s="655"/>
      <c r="DM6" s="655"/>
      <c r="DN6" s="655"/>
      <c r="DO6" s="655"/>
      <c r="DP6" s="565"/>
      <c r="DQ6" s="653"/>
      <c r="DR6" s="654"/>
      <c r="DS6" s="655"/>
      <c r="DT6" s="655"/>
      <c r="DU6" s="655"/>
      <c r="DV6" s="655"/>
      <c r="DW6" s="655"/>
      <c r="DX6" s="565"/>
      <c r="DY6" s="653"/>
      <c r="DZ6" s="654"/>
      <c r="EA6" s="655"/>
      <c r="EB6" s="655"/>
      <c r="EC6" s="655"/>
      <c r="ED6" s="655"/>
      <c r="EE6" s="655"/>
      <c r="EF6" s="565"/>
      <c r="EG6" s="653"/>
      <c r="EH6" s="654"/>
      <c r="EI6" s="655"/>
      <c r="EJ6" s="655"/>
      <c r="EK6" s="655"/>
      <c r="EL6" s="655"/>
      <c r="EM6" s="655"/>
      <c r="EN6" s="637"/>
      <c r="EO6" s="653"/>
      <c r="EP6" s="654"/>
      <c r="EQ6" s="655"/>
      <c r="ER6" s="655"/>
      <c r="ES6" s="655"/>
      <c r="ET6" s="655"/>
      <c r="EU6" s="655"/>
      <c r="EV6" s="637"/>
      <c r="EW6" s="653"/>
      <c r="EX6" s="654"/>
      <c r="EY6" s="655"/>
      <c r="EZ6" s="655"/>
      <c r="FA6" s="655"/>
      <c r="FB6" s="655"/>
      <c r="FC6" s="655"/>
      <c r="FE6" s="653"/>
      <c r="FF6" s="654"/>
      <c r="FG6" s="655"/>
      <c r="FH6" s="655"/>
      <c r="FI6" s="655"/>
      <c r="FJ6" s="655"/>
      <c r="FK6" s="655"/>
      <c r="FM6" s="653"/>
      <c r="FN6" s="654"/>
      <c r="FO6" s="655"/>
      <c r="FP6" s="655"/>
      <c r="FQ6" s="655"/>
      <c r="FR6" s="655"/>
      <c r="FS6" s="655"/>
      <c r="FU6" s="653"/>
      <c r="FV6" s="654"/>
      <c r="FW6" s="655"/>
      <c r="FX6" s="655"/>
      <c r="FY6" s="655"/>
      <c r="FZ6" s="655"/>
      <c r="GA6" s="655"/>
      <c r="GC6" s="653"/>
      <c r="GD6" s="654"/>
      <c r="GE6" s="655"/>
      <c r="GF6" s="655"/>
      <c r="GG6" s="655"/>
      <c r="GH6" s="655"/>
      <c r="GI6" s="655"/>
      <c r="GK6" s="653"/>
      <c r="GL6" s="654"/>
      <c r="GM6" s="655"/>
      <c r="GN6" s="655"/>
      <c r="GO6" s="655"/>
      <c r="GP6" s="655"/>
      <c r="GQ6" s="655"/>
      <c r="GS6" s="653"/>
      <c r="GT6" s="654"/>
      <c r="GU6" s="655"/>
      <c r="GV6" s="655"/>
      <c r="GW6" s="655"/>
      <c r="GX6" s="655"/>
      <c r="GY6" s="655"/>
      <c r="HA6" s="653"/>
      <c r="HB6" s="654"/>
      <c r="HC6" s="655"/>
      <c r="HD6" s="655"/>
      <c r="HE6" s="655"/>
      <c r="HF6" s="655"/>
      <c r="HG6" s="655"/>
      <c r="HI6" s="653"/>
      <c r="HJ6" s="654"/>
      <c r="HK6" s="655"/>
      <c r="HL6" s="655"/>
      <c r="HM6" s="655"/>
      <c r="HN6" s="655"/>
      <c r="HO6" s="655"/>
      <c r="HQ6" s="653"/>
      <c r="HR6" s="654"/>
      <c r="HS6" s="655"/>
      <c r="HT6" s="655"/>
      <c r="HU6" s="655"/>
      <c r="HV6" s="655"/>
      <c r="HW6" s="655"/>
    </row>
    <row r="7" spans="1:231" ht="18">
      <c r="A7" s="653" t="s">
        <v>780</v>
      </c>
      <c r="B7" s="654" t="s">
        <v>99</v>
      </c>
      <c r="C7" s="654" t="s">
        <v>100</v>
      </c>
      <c r="D7" s="654" t="s">
        <v>101</v>
      </c>
      <c r="E7" s="654" t="s">
        <v>102</v>
      </c>
      <c r="F7" s="654" t="s">
        <v>101</v>
      </c>
      <c r="G7" s="654" t="s">
        <v>103</v>
      </c>
      <c r="H7" s="565"/>
      <c r="I7" s="653" t="s">
        <v>780</v>
      </c>
      <c r="J7" s="654" t="s">
        <v>99</v>
      </c>
      <c r="K7" s="654" t="s">
        <v>100</v>
      </c>
      <c r="L7" s="654" t="s">
        <v>101</v>
      </c>
      <c r="M7" s="654" t="s">
        <v>102</v>
      </c>
      <c r="N7" s="654" t="s">
        <v>101</v>
      </c>
      <c r="O7" s="654" t="s">
        <v>103</v>
      </c>
      <c r="P7" s="1603"/>
      <c r="Q7" s="653" t="s">
        <v>780</v>
      </c>
      <c r="R7" s="654" t="s">
        <v>99</v>
      </c>
      <c r="S7" s="654" t="s">
        <v>100</v>
      </c>
      <c r="T7" s="654" t="s">
        <v>101</v>
      </c>
      <c r="U7" s="654" t="s">
        <v>102</v>
      </c>
      <c r="V7" s="654" t="s">
        <v>101</v>
      </c>
      <c r="W7" s="654" t="s">
        <v>103</v>
      </c>
      <c r="X7" s="565"/>
      <c r="Y7" s="653" t="s">
        <v>780</v>
      </c>
      <c r="Z7" s="654" t="s">
        <v>99</v>
      </c>
      <c r="AA7" s="654" t="s">
        <v>100</v>
      </c>
      <c r="AB7" s="654" t="s">
        <v>101</v>
      </c>
      <c r="AC7" s="654" t="s">
        <v>102</v>
      </c>
      <c r="AD7" s="654" t="s">
        <v>101</v>
      </c>
      <c r="AE7" s="654" t="s">
        <v>103</v>
      </c>
      <c r="AF7" s="1603"/>
      <c r="AG7" s="653" t="s">
        <v>780</v>
      </c>
      <c r="AH7" s="654" t="s">
        <v>99</v>
      </c>
      <c r="AI7" s="654" t="s">
        <v>100</v>
      </c>
      <c r="AJ7" s="654" t="s">
        <v>101</v>
      </c>
      <c r="AK7" s="654" t="s">
        <v>102</v>
      </c>
      <c r="AL7" s="654" t="s">
        <v>101</v>
      </c>
      <c r="AM7" s="654" t="s">
        <v>103</v>
      </c>
      <c r="AN7" s="1603"/>
      <c r="AO7" s="653" t="s">
        <v>780</v>
      </c>
      <c r="AP7" s="654" t="s">
        <v>99</v>
      </c>
      <c r="AQ7" s="654" t="s">
        <v>100</v>
      </c>
      <c r="AR7" s="654" t="s">
        <v>101</v>
      </c>
      <c r="AS7" s="654" t="s">
        <v>102</v>
      </c>
      <c r="AT7" s="654" t="s">
        <v>101</v>
      </c>
      <c r="AU7" s="654" t="s">
        <v>103</v>
      </c>
      <c r="AV7" s="1603"/>
      <c r="AW7" s="653" t="s">
        <v>780</v>
      </c>
      <c r="AX7" s="654" t="s">
        <v>99</v>
      </c>
      <c r="AY7" s="654" t="s">
        <v>100</v>
      </c>
      <c r="AZ7" s="654" t="s">
        <v>101</v>
      </c>
      <c r="BA7" s="654" t="s">
        <v>102</v>
      </c>
      <c r="BB7" s="654" t="s">
        <v>101</v>
      </c>
      <c r="BC7" s="654" t="s">
        <v>103</v>
      </c>
      <c r="BD7" s="1603"/>
      <c r="BE7" s="653" t="s">
        <v>780</v>
      </c>
      <c r="BF7" s="654" t="s">
        <v>99</v>
      </c>
      <c r="BG7" s="654" t="s">
        <v>100</v>
      </c>
      <c r="BH7" s="654" t="s">
        <v>101</v>
      </c>
      <c r="BI7" s="654" t="s">
        <v>102</v>
      </c>
      <c r="BJ7" s="654" t="s">
        <v>101</v>
      </c>
      <c r="BK7" s="654" t="s">
        <v>103</v>
      </c>
      <c r="BL7" s="1603"/>
      <c r="BM7" s="653" t="s">
        <v>780</v>
      </c>
      <c r="BN7" s="654" t="s">
        <v>99</v>
      </c>
      <c r="BO7" s="654" t="s">
        <v>100</v>
      </c>
      <c r="BP7" s="654" t="s">
        <v>101</v>
      </c>
      <c r="BQ7" s="654" t="s">
        <v>102</v>
      </c>
      <c r="BR7" s="654" t="s">
        <v>101</v>
      </c>
      <c r="BS7" s="654" t="s">
        <v>103</v>
      </c>
      <c r="BT7" s="565"/>
      <c r="BU7" s="653" t="s">
        <v>780</v>
      </c>
      <c r="BV7" s="654" t="s">
        <v>99</v>
      </c>
      <c r="BW7" s="654" t="s">
        <v>100</v>
      </c>
      <c r="BX7" s="654" t="s">
        <v>101</v>
      </c>
      <c r="BY7" s="654" t="s">
        <v>102</v>
      </c>
      <c r="BZ7" s="654" t="s">
        <v>101</v>
      </c>
      <c r="CA7" s="654" t="s">
        <v>103</v>
      </c>
      <c r="CB7" s="565"/>
      <c r="CC7" s="653" t="s">
        <v>780</v>
      </c>
      <c r="CD7" s="654" t="s">
        <v>99</v>
      </c>
      <c r="CE7" s="654" t="s">
        <v>100</v>
      </c>
      <c r="CF7" s="654" t="s">
        <v>101</v>
      </c>
      <c r="CG7" s="654" t="s">
        <v>102</v>
      </c>
      <c r="CH7" s="654" t="s">
        <v>101</v>
      </c>
      <c r="CI7" s="654" t="s">
        <v>103</v>
      </c>
      <c r="CJ7" s="565"/>
      <c r="CK7" s="653" t="s">
        <v>780</v>
      </c>
      <c r="CL7" s="654" t="s">
        <v>99</v>
      </c>
      <c r="CM7" s="654" t="s">
        <v>100</v>
      </c>
      <c r="CN7" s="654" t="s">
        <v>101</v>
      </c>
      <c r="CO7" s="654" t="s">
        <v>102</v>
      </c>
      <c r="CP7" s="654" t="s">
        <v>101</v>
      </c>
      <c r="CQ7" s="654" t="s">
        <v>103</v>
      </c>
      <c r="CR7" s="565"/>
      <c r="CS7" s="653" t="s">
        <v>780</v>
      </c>
      <c r="CT7" s="654" t="s">
        <v>99</v>
      </c>
      <c r="CU7" s="654" t="s">
        <v>100</v>
      </c>
      <c r="CV7" s="654" t="s">
        <v>101</v>
      </c>
      <c r="CW7" s="654" t="s">
        <v>102</v>
      </c>
      <c r="CX7" s="654" t="s">
        <v>101</v>
      </c>
      <c r="CY7" s="654" t="s">
        <v>103</v>
      </c>
      <c r="CZ7" s="565"/>
      <c r="DA7" s="653" t="s">
        <v>780</v>
      </c>
      <c r="DB7" s="654" t="s">
        <v>99</v>
      </c>
      <c r="DC7" s="654" t="s">
        <v>100</v>
      </c>
      <c r="DD7" s="654" t="s">
        <v>101</v>
      </c>
      <c r="DE7" s="654" t="s">
        <v>102</v>
      </c>
      <c r="DF7" s="654" t="s">
        <v>101</v>
      </c>
      <c r="DG7" s="654" t="s">
        <v>103</v>
      </c>
      <c r="DH7" s="565"/>
      <c r="DI7" s="653" t="s">
        <v>780</v>
      </c>
      <c r="DJ7" s="654" t="s">
        <v>99</v>
      </c>
      <c r="DK7" s="654" t="s">
        <v>100</v>
      </c>
      <c r="DL7" s="654" t="s">
        <v>101</v>
      </c>
      <c r="DM7" s="654" t="s">
        <v>102</v>
      </c>
      <c r="DN7" s="654" t="s">
        <v>101</v>
      </c>
      <c r="DO7" s="654" t="s">
        <v>103</v>
      </c>
      <c r="DP7" s="565"/>
      <c r="DQ7" s="653" t="s">
        <v>780</v>
      </c>
      <c r="DR7" s="654" t="s">
        <v>99</v>
      </c>
      <c r="DS7" s="654" t="s">
        <v>100</v>
      </c>
      <c r="DT7" s="654" t="s">
        <v>101</v>
      </c>
      <c r="DU7" s="654" t="s">
        <v>102</v>
      </c>
      <c r="DV7" s="654" t="s">
        <v>101</v>
      </c>
      <c r="DW7" s="654" t="s">
        <v>103</v>
      </c>
      <c r="DX7" s="565"/>
      <c r="DY7" s="653" t="s">
        <v>780</v>
      </c>
      <c r="DZ7" s="654" t="s">
        <v>99</v>
      </c>
      <c r="EA7" s="654" t="s">
        <v>100</v>
      </c>
      <c r="EB7" s="654" t="s">
        <v>101</v>
      </c>
      <c r="EC7" s="654" t="s">
        <v>102</v>
      </c>
      <c r="ED7" s="654" t="s">
        <v>101</v>
      </c>
      <c r="EE7" s="654" t="s">
        <v>103</v>
      </c>
      <c r="EF7" s="565"/>
      <c r="EG7" s="653" t="s">
        <v>780</v>
      </c>
      <c r="EH7" s="654" t="s">
        <v>99</v>
      </c>
      <c r="EI7" s="654" t="s">
        <v>100</v>
      </c>
      <c r="EJ7" s="654" t="s">
        <v>101</v>
      </c>
      <c r="EK7" s="654" t="s">
        <v>102</v>
      </c>
      <c r="EL7" s="654" t="s">
        <v>101</v>
      </c>
      <c r="EM7" s="654" t="s">
        <v>103</v>
      </c>
      <c r="EN7" s="637"/>
      <c r="EO7" s="653" t="s">
        <v>780</v>
      </c>
      <c r="EP7" s="654" t="s">
        <v>99</v>
      </c>
      <c r="EQ7" s="654" t="s">
        <v>100</v>
      </c>
      <c r="ER7" s="654" t="s">
        <v>101</v>
      </c>
      <c r="ES7" s="654" t="s">
        <v>102</v>
      </c>
      <c r="ET7" s="654" t="s">
        <v>101</v>
      </c>
      <c r="EU7" s="654" t="s">
        <v>103</v>
      </c>
      <c r="EV7" s="637"/>
      <c r="EW7" s="653" t="s">
        <v>780</v>
      </c>
      <c r="EX7" s="654" t="s">
        <v>99</v>
      </c>
      <c r="EY7" s="654" t="s">
        <v>100</v>
      </c>
      <c r="EZ7" s="654" t="s">
        <v>101</v>
      </c>
      <c r="FA7" s="654" t="s">
        <v>102</v>
      </c>
      <c r="FB7" s="654" t="s">
        <v>101</v>
      </c>
      <c r="FC7" s="654" t="s">
        <v>103</v>
      </c>
      <c r="FE7" s="653" t="s">
        <v>780</v>
      </c>
      <c r="FF7" s="654" t="s">
        <v>99</v>
      </c>
      <c r="FG7" s="654" t="s">
        <v>100</v>
      </c>
      <c r="FH7" s="654" t="s">
        <v>101</v>
      </c>
      <c r="FI7" s="654" t="s">
        <v>102</v>
      </c>
      <c r="FJ7" s="654" t="s">
        <v>101</v>
      </c>
      <c r="FK7" s="654" t="s">
        <v>103</v>
      </c>
      <c r="FM7" s="653" t="s">
        <v>780</v>
      </c>
      <c r="FN7" s="654" t="s">
        <v>99</v>
      </c>
      <c r="FO7" s="654" t="s">
        <v>100</v>
      </c>
      <c r="FP7" s="654" t="s">
        <v>101</v>
      </c>
      <c r="FQ7" s="654" t="s">
        <v>102</v>
      </c>
      <c r="FR7" s="654" t="s">
        <v>101</v>
      </c>
      <c r="FS7" s="654" t="s">
        <v>103</v>
      </c>
      <c r="FU7" s="653" t="s">
        <v>780</v>
      </c>
      <c r="FV7" s="654" t="s">
        <v>99</v>
      </c>
      <c r="FW7" s="654" t="s">
        <v>100</v>
      </c>
      <c r="FX7" s="654" t="s">
        <v>101</v>
      </c>
      <c r="FY7" s="654" t="s">
        <v>102</v>
      </c>
      <c r="FZ7" s="654" t="s">
        <v>101</v>
      </c>
      <c r="GA7" s="654" t="s">
        <v>103</v>
      </c>
      <c r="GC7" s="653" t="s">
        <v>780</v>
      </c>
      <c r="GD7" s="654" t="s">
        <v>99</v>
      </c>
      <c r="GE7" s="654" t="s">
        <v>100</v>
      </c>
      <c r="GF7" s="654" t="s">
        <v>101</v>
      </c>
      <c r="GG7" s="654" t="s">
        <v>102</v>
      </c>
      <c r="GH7" s="654" t="s">
        <v>101</v>
      </c>
      <c r="GI7" s="654" t="s">
        <v>103</v>
      </c>
      <c r="GK7" s="653" t="s">
        <v>780</v>
      </c>
      <c r="GL7" s="654" t="s">
        <v>99</v>
      </c>
      <c r="GM7" s="654" t="s">
        <v>100</v>
      </c>
      <c r="GN7" s="654" t="s">
        <v>101</v>
      </c>
      <c r="GO7" s="654" t="s">
        <v>102</v>
      </c>
      <c r="GP7" s="654" t="s">
        <v>101</v>
      </c>
      <c r="GQ7" s="654" t="s">
        <v>103</v>
      </c>
      <c r="GS7" s="653" t="s">
        <v>780</v>
      </c>
      <c r="GT7" s="654" t="s">
        <v>99</v>
      </c>
      <c r="GU7" s="654" t="s">
        <v>100</v>
      </c>
      <c r="GV7" s="654" t="s">
        <v>101</v>
      </c>
      <c r="GW7" s="654" t="s">
        <v>102</v>
      </c>
      <c r="GX7" s="654" t="s">
        <v>101</v>
      </c>
      <c r="GY7" s="654" t="s">
        <v>103</v>
      </c>
      <c r="HA7" s="653" t="s">
        <v>780</v>
      </c>
      <c r="HB7" s="654" t="s">
        <v>99</v>
      </c>
      <c r="HC7" s="654" t="s">
        <v>100</v>
      </c>
      <c r="HD7" s="654" t="s">
        <v>101</v>
      </c>
      <c r="HE7" s="654" t="s">
        <v>102</v>
      </c>
      <c r="HF7" s="654" t="s">
        <v>101</v>
      </c>
      <c r="HG7" s="654" t="s">
        <v>103</v>
      </c>
      <c r="HI7" s="653" t="s">
        <v>780</v>
      </c>
      <c r="HJ7" s="654" t="s">
        <v>99</v>
      </c>
      <c r="HK7" s="654" t="s">
        <v>100</v>
      </c>
      <c r="HL7" s="654" t="s">
        <v>101</v>
      </c>
      <c r="HM7" s="654" t="s">
        <v>102</v>
      </c>
      <c r="HN7" s="654" t="s">
        <v>101</v>
      </c>
      <c r="HO7" s="654" t="s">
        <v>103</v>
      </c>
      <c r="HQ7" s="653" t="s">
        <v>780</v>
      </c>
      <c r="HR7" s="654" t="s">
        <v>99</v>
      </c>
      <c r="HS7" s="654" t="s">
        <v>100</v>
      </c>
      <c r="HT7" s="654" t="s">
        <v>101</v>
      </c>
      <c r="HU7" s="654" t="s">
        <v>102</v>
      </c>
      <c r="HV7" s="654" t="s">
        <v>101</v>
      </c>
      <c r="HW7" s="654" t="s">
        <v>103</v>
      </c>
    </row>
    <row r="8" spans="1:231" ht="18">
      <c r="A8" s="653"/>
      <c r="B8" s="654"/>
      <c r="C8" s="654" t="s">
        <v>104</v>
      </c>
      <c r="D8" s="654" t="s">
        <v>105</v>
      </c>
      <c r="E8" s="654" t="s">
        <v>105</v>
      </c>
      <c r="F8" s="654" t="s">
        <v>106</v>
      </c>
      <c r="G8" s="654" t="s">
        <v>107</v>
      </c>
      <c r="H8" s="565"/>
      <c r="I8" s="653"/>
      <c r="J8" s="654"/>
      <c r="K8" s="654" t="s">
        <v>104</v>
      </c>
      <c r="L8" s="654" t="s">
        <v>105</v>
      </c>
      <c r="M8" s="654" t="s">
        <v>105</v>
      </c>
      <c r="N8" s="654" t="s">
        <v>106</v>
      </c>
      <c r="O8" s="654" t="s">
        <v>107</v>
      </c>
      <c r="P8" s="1603"/>
      <c r="Q8" s="653"/>
      <c r="R8" s="654"/>
      <c r="S8" s="654" t="s">
        <v>104</v>
      </c>
      <c r="T8" s="654" t="s">
        <v>105</v>
      </c>
      <c r="U8" s="654" t="s">
        <v>105</v>
      </c>
      <c r="V8" s="654" t="s">
        <v>106</v>
      </c>
      <c r="W8" s="654" t="s">
        <v>107</v>
      </c>
      <c r="X8" s="565"/>
      <c r="Y8" s="653"/>
      <c r="Z8" s="654"/>
      <c r="AA8" s="654" t="s">
        <v>104</v>
      </c>
      <c r="AB8" s="654" t="s">
        <v>105</v>
      </c>
      <c r="AC8" s="654" t="s">
        <v>105</v>
      </c>
      <c r="AD8" s="654" t="s">
        <v>106</v>
      </c>
      <c r="AE8" s="654" t="s">
        <v>107</v>
      </c>
      <c r="AF8" s="1603"/>
      <c r="AG8" s="653"/>
      <c r="AH8" s="654"/>
      <c r="AI8" s="654" t="s">
        <v>104</v>
      </c>
      <c r="AJ8" s="654" t="s">
        <v>105</v>
      </c>
      <c r="AK8" s="654" t="s">
        <v>105</v>
      </c>
      <c r="AL8" s="654" t="s">
        <v>106</v>
      </c>
      <c r="AM8" s="654" t="s">
        <v>107</v>
      </c>
      <c r="AN8" s="1603"/>
      <c r="AO8" s="653"/>
      <c r="AP8" s="654"/>
      <c r="AQ8" s="654" t="s">
        <v>104</v>
      </c>
      <c r="AR8" s="654" t="s">
        <v>105</v>
      </c>
      <c r="AS8" s="654" t="s">
        <v>105</v>
      </c>
      <c r="AT8" s="654" t="s">
        <v>106</v>
      </c>
      <c r="AU8" s="654" t="s">
        <v>107</v>
      </c>
      <c r="AV8" s="1603"/>
      <c r="AW8" s="653"/>
      <c r="AX8" s="654"/>
      <c r="AY8" s="654" t="s">
        <v>104</v>
      </c>
      <c r="AZ8" s="654" t="s">
        <v>105</v>
      </c>
      <c r="BA8" s="654" t="s">
        <v>105</v>
      </c>
      <c r="BB8" s="654" t="s">
        <v>106</v>
      </c>
      <c r="BC8" s="654" t="s">
        <v>107</v>
      </c>
      <c r="BD8" s="1603"/>
      <c r="BE8" s="653"/>
      <c r="BF8" s="654"/>
      <c r="BG8" s="654" t="s">
        <v>104</v>
      </c>
      <c r="BH8" s="654" t="s">
        <v>105</v>
      </c>
      <c r="BI8" s="654" t="s">
        <v>105</v>
      </c>
      <c r="BJ8" s="654" t="s">
        <v>106</v>
      </c>
      <c r="BK8" s="654" t="s">
        <v>107</v>
      </c>
      <c r="BL8" s="1603"/>
      <c r="BM8" s="653"/>
      <c r="BN8" s="654"/>
      <c r="BO8" s="654" t="s">
        <v>104</v>
      </c>
      <c r="BP8" s="654" t="s">
        <v>105</v>
      </c>
      <c r="BQ8" s="654" t="s">
        <v>105</v>
      </c>
      <c r="BR8" s="654" t="s">
        <v>106</v>
      </c>
      <c r="BS8" s="654" t="s">
        <v>107</v>
      </c>
      <c r="BT8" s="565"/>
      <c r="BU8" s="653"/>
      <c r="BV8" s="654"/>
      <c r="BW8" s="654" t="s">
        <v>104</v>
      </c>
      <c r="BX8" s="654" t="s">
        <v>105</v>
      </c>
      <c r="BY8" s="654" t="s">
        <v>105</v>
      </c>
      <c r="BZ8" s="654" t="s">
        <v>106</v>
      </c>
      <c r="CA8" s="654" t="s">
        <v>107</v>
      </c>
      <c r="CB8" s="565"/>
      <c r="CC8" s="653"/>
      <c r="CD8" s="654"/>
      <c r="CE8" s="654" t="s">
        <v>104</v>
      </c>
      <c r="CF8" s="654" t="s">
        <v>105</v>
      </c>
      <c r="CG8" s="654" t="s">
        <v>105</v>
      </c>
      <c r="CH8" s="654" t="s">
        <v>106</v>
      </c>
      <c r="CI8" s="654" t="s">
        <v>107</v>
      </c>
      <c r="CJ8" s="565"/>
      <c r="CK8" s="653"/>
      <c r="CL8" s="654"/>
      <c r="CM8" s="654" t="s">
        <v>104</v>
      </c>
      <c r="CN8" s="654" t="s">
        <v>105</v>
      </c>
      <c r="CO8" s="654" t="s">
        <v>105</v>
      </c>
      <c r="CP8" s="654" t="s">
        <v>106</v>
      </c>
      <c r="CQ8" s="654" t="s">
        <v>107</v>
      </c>
      <c r="CR8" s="565"/>
      <c r="CS8" s="653"/>
      <c r="CT8" s="654"/>
      <c r="CU8" s="654" t="s">
        <v>104</v>
      </c>
      <c r="CV8" s="654" t="s">
        <v>105</v>
      </c>
      <c r="CW8" s="654" t="s">
        <v>105</v>
      </c>
      <c r="CX8" s="654" t="s">
        <v>106</v>
      </c>
      <c r="CY8" s="654" t="s">
        <v>107</v>
      </c>
      <c r="CZ8" s="565"/>
      <c r="DA8" s="653"/>
      <c r="DB8" s="654"/>
      <c r="DC8" s="654" t="s">
        <v>104</v>
      </c>
      <c r="DD8" s="654" t="s">
        <v>105</v>
      </c>
      <c r="DE8" s="654" t="s">
        <v>105</v>
      </c>
      <c r="DF8" s="654" t="s">
        <v>106</v>
      </c>
      <c r="DG8" s="654" t="s">
        <v>107</v>
      </c>
      <c r="DH8" s="565"/>
      <c r="DI8" s="653"/>
      <c r="DJ8" s="654"/>
      <c r="DK8" s="654" t="s">
        <v>104</v>
      </c>
      <c r="DL8" s="654" t="s">
        <v>105</v>
      </c>
      <c r="DM8" s="654" t="s">
        <v>105</v>
      </c>
      <c r="DN8" s="654" t="s">
        <v>106</v>
      </c>
      <c r="DO8" s="654" t="s">
        <v>107</v>
      </c>
      <c r="DP8" s="565"/>
      <c r="DQ8" s="653"/>
      <c r="DR8" s="654"/>
      <c r="DS8" s="654" t="s">
        <v>104</v>
      </c>
      <c r="DT8" s="654" t="s">
        <v>105</v>
      </c>
      <c r="DU8" s="654" t="s">
        <v>105</v>
      </c>
      <c r="DV8" s="654" t="s">
        <v>106</v>
      </c>
      <c r="DW8" s="654" t="s">
        <v>107</v>
      </c>
      <c r="DX8" s="565"/>
      <c r="DY8" s="653"/>
      <c r="DZ8" s="654"/>
      <c r="EA8" s="654" t="s">
        <v>104</v>
      </c>
      <c r="EB8" s="654" t="s">
        <v>105</v>
      </c>
      <c r="EC8" s="654" t="s">
        <v>105</v>
      </c>
      <c r="ED8" s="654" t="s">
        <v>106</v>
      </c>
      <c r="EE8" s="654" t="s">
        <v>107</v>
      </c>
      <c r="EF8" s="565"/>
      <c r="EG8" s="653"/>
      <c r="EH8" s="654"/>
      <c r="EI8" s="654" t="s">
        <v>104</v>
      </c>
      <c r="EJ8" s="654" t="s">
        <v>105</v>
      </c>
      <c r="EK8" s="654" t="s">
        <v>105</v>
      </c>
      <c r="EL8" s="654" t="s">
        <v>106</v>
      </c>
      <c r="EM8" s="654" t="s">
        <v>107</v>
      </c>
      <c r="EN8" s="637"/>
      <c r="EO8" s="653"/>
      <c r="EP8" s="654"/>
      <c r="EQ8" s="654" t="s">
        <v>104</v>
      </c>
      <c r="ER8" s="654" t="s">
        <v>105</v>
      </c>
      <c r="ES8" s="654" t="s">
        <v>105</v>
      </c>
      <c r="ET8" s="654" t="s">
        <v>106</v>
      </c>
      <c r="EU8" s="654" t="s">
        <v>107</v>
      </c>
      <c r="EV8" s="637"/>
      <c r="EW8" s="653"/>
      <c r="EX8" s="654"/>
      <c r="EY8" s="654" t="s">
        <v>104</v>
      </c>
      <c r="EZ8" s="654" t="s">
        <v>105</v>
      </c>
      <c r="FA8" s="654" t="s">
        <v>105</v>
      </c>
      <c r="FB8" s="654" t="s">
        <v>106</v>
      </c>
      <c r="FC8" s="654" t="s">
        <v>107</v>
      </c>
      <c r="FE8" s="653"/>
      <c r="FF8" s="654"/>
      <c r="FG8" s="654" t="s">
        <v>104</v>
      </c>
      <c r="FH8" s="654" t="s">
        <v>105</v>
      </c>
      <c r="FI8" s="654" t="s">
        <v>105</v>
      </c>
      <c r="FJ8" s="654" t="s">
        <v>106</v>
      </c>
      <c r="FK8" s="654" t="s">
        <v>107</v>
      </c>
      <c r="FM8" s="653"/>
      <c r="FN8" s="654"/>
      <c r="FO8" s="654" t="s">
        <v>104</v>
      </c>
      <c r="FP8" s="654" t="s">
        <v>105</v>
      </c>
      <c r="FQ8" s="654" t="s">
        <v>105</v>
      </c>
      <c r="FR8" s="654" t="s">
        <v>106</v>
      </c>
      <c r="FS8" s="654" t="s">
        <v>107</v>
      </c>
      <c r="FU8" s="653"/>
      <c r="FV8" s="654"/>
      <c r="FW8" s="654" t="s">
        <v>104</v>
      </c>
      <c r="FX8" s="654" t="s">
        <v>105</v>
      </c>
      <c r="FY8" s="654" t="s">
        <v>105</v>
      </c>
      <c r="FZ8" s="654" t="s">
        <v>106</v>
      </c>
      <c r="GA8" s="654" t="s">
        <v>107</v>
      </c>
      <c r="GC8" s="653"/>
      <c r="GD8" s="654"/>
      <c r="GE8" s="654" t="s">
        <v>104</v>
      </c>
      <c r="GF8" s="654" t="s">
        <v>105</v>
      </c>
      <c r="GG8" s="654" t="s">
        <v>105</v>
      </c>
      <c r="GH8" s="654" t="s">
        <v>106</v>
      </c>
      <c r="GI8" s="654" t="s">
        <v>107</v>
      </c>
      <c r="GK8" s="653"/>
      <c r="GL8" s="654"/>
      <c r="GM8" s="654" t="s">
        <v>104</v>
      </c>
      <c r="GN8" s="654" t="s">
        <v>105</v>
      </c>
      <c r="GO8" s="654" t="s">
        <v>105</v>
      </c>
      <c r="GP8" s="654" t="s">
        <v>106</v>
      </c>
      <c r="GQ8" s="654" t="s">
        <v>107</v>
      </c>
      <c r="GS8" s="653"/>
      <c r="GT8" s="654"/>
      <c r="GU8" s="654" t="s">
        <v>104</v>
      </c>
      <c r="GV8" s="654" t="s">
        <v>105</v>
      </c>
      <c r="GW8" s="654" t="s">
        <v>105</v>
      </c>
      <c r="GX8" s="654" t="s">
        <v>106</v>
      </c>
      <c r="GY8" s="654" t="s">
        <v>107</v>
      </c>
      <c r="HA8" s="653"/>
      <c r="HB8" s="654"/>
      <c r="HC8" s="654" t="s">
        <v>104</v>
      </c>
      <c r="HD8" s="654" t="s">
        <v>105</v>
      </c>
      <c r="HE8" s="654" t="s">
        <v>105</v>
      </c>
      <c r="HF8" s="654" t="s">
        <v>106</v>
      </c>
      <c r="HG8" s="654" t="s">
        <v>107</v>
      </c>
      <c r="HI8" s="653"/>
      <c r="HJ8" s="654"/>
      <c r="HK8" s="654" t="s">
        <v>104</v>
      </c>
      <c r="HL8" s="654" t="s">
        <v>105</v>
      </c>
      <c r="HM8" s="654" t="s">
        <v>105</v>
      </c>
      <c r="HN8" s="654" t="s">
        <v>106</v>
      </c>
      <c r="HO8" s="654" t="s">
        <v>107</v>
      </c>
      <c r="HQ8" s="653"/>
      <c r="HR8" s="654"/>
      <c r="HS8" s="654" t="s">
        <v>104</v>
      </c>
      <c r="HT8" s="654" t="s">
        <v>105</v>
      </c>
      <c r="HU8" s="654" t="s">
        <v>105</v>
      </c>
      <c r="HV8" s="654" t="s">
        <v>106</v>
      </c>
      <c r="HW8" s="654" t="s">
        <v>107</v>
      </c>
    </row>
    <row r="9" spans="1:232" ht="18">
      <c r="A9" s="653"/>
      <c r="B9" s="654"/>
      <c r="C9" s="654" t="s">
        <v>108</v>
      </c>
      <c r="D9" s="656"/>
      <c r="E9" s="654" t="s">
        <v>109</v>
      </c>
      <c r="F9" s="656"/>
      <c r="G9" s="654"/>
      <c r="H9" s="565"/>
      <c r="I9" s="653"/>
      <c r="J9" s="654"/>
      <c r="K9" s="654" t="s">
        <v>108</v>
      </c>
      <c r="L9" s="656"/>
      <c r="M9" s="654" t="s">
        <v>109</v>
      </c>
      <c r="N9" s="656"/>
      <c r="O9" s="654"/>
      <c r="P9" s="1597"/>
      <c r="Q9" s="653"/>
      <c r="R9" s="654"/>
      <c r="S9" s="654" t="s">
        <v>108</v>
      </c>
      <c r="T9" s="656"/>
      <c r="U9" s="654" t="s">
        <v>109</v>
      </c>
      <c r="V9" s="656"/>
      <c r="W9" s="654"/>
      <c r="X9" s="565"/>
      <c r="Y9" s="653"/>
      <c r="Z9" s="654"/>
      <c r="AA9" s="654" t="s">
        <v>108</v>
      </c>
      <c r="AB9" s="656"/>
      <c r="AC9" s="654" t="s">
        <v>109</v>
      </c>
      <c r="AD9" s="656"/>
      <c r="AE9" s="654"/>
      <c r="AF9" s="1603"/>
      <c r="AG9" s="653"/>
      <c r="AH9" s="654"/>
      <c r="AI9" s="654" t="s">
        <v>108</v>
      </c>
      <c r="AJ9" s="656"/>
      <c r="AK9" s="654" t="s">
        <v>109</v>
      </c>
      <c r="AL9" s="656"/>
      <c r="AM9" s="654"/>
      <c r="AN9" s="1597"/>
      <c r="AO9" s="653"/>
      <c r="AP9" s="654"/>
      <c r="AQ9" s="654" t="s">
        <v>108</v>
      </c>
      <c r="AR9" s="656"/>
      <c r="AS9" s="654" t="s">
        <v>109</v>
      </c>
      <c r="AT9" s="656"/>
      <c r="AU9" s="654"/>
      <c r="AV9" s="1597"/>
      <c r="AW9" s="653"/>
      <c r="AX9" s="654"/>
      <c r="AY9" s="654" t="s">
        <v>108</v>
      </c>
      <c r="AZ9" s="656"/>
      <c r="BA9" s="654" t="s">
        <v>109</v>
      </c>
      <c r="BB9" s="656"/>
      <c r="BC9" s="654"/>
      <c r="BD9" s="1597"/>
      <c r="BE9" s="653"/>
      <c r="BF9" s="654"/>
      <c r="BG9" s="654" t="s">
        <v>108</v>
      </c>
      <c r="BH9" s="656"/>
      <c r="BI9" s="654" t="s">
        <v>109</v>
      </c>
      <c r="BJ9" s="656"/>
      <c r="BK9" s="654"/>
      <c r="BL9" s="1611"/>
      <c r="BM9" s="653"/>
      <c r="BN9" s="654"/>
      <c r="BO9" s="654" t="s">
        <v>108</v>
      </c>
      <c r="BP9" s="656"/>
      <c r="BQ9" s="654" t="s">
        <v>109</v>
      </c>
      <c r="BR9" s="656"/>
      <c r="BS9" s="654"/>
      <c r="BT9" s="565"/>
      <c r="BU9" s="653"/>
      <c r="BV9" s="654"/>
      <c r="BW9" s="654" t="s">
        <v>108</v>
      </c>
      <c r="BX9" s="656"/>
      <c r="BY9" s="654" t="s">
        <v>109</v>
      </c>
      <c r="BZ9" s="656"/>
      <c r="CA9" s="654"/>
      <c r="CB9" s="565"/>
      <c r="CC9" s="653"/>
      <c r="CD9" s="654"/>
      <c r="CE9" s="654" t="s">
        <v>108</v>
      </c>
      <c r="CF9" s="656"/>
      <c r="CG9" s="654" t="s">
        <v>109</v>
      </c>
      <c r="CH9" s="656"/>
      <c r="CI9" s="654"/>
      <c r="CJ9" s="565"/>
      <c r="CK9" s="653"/>
      <c r="CL9" s="654"/>
      <c r="CM9" s="654" t="s">
        <v>108</v>
      </c>
      <c r="CN9" s="656"/>
      <c r="CO9" s="654" t="s">
        <v>109</v>
      </c>
      <c r="CP9" s="656"/>
      <c r="CQ9" s="654"/>
      <c r="CR9" s="565"/>
      <c r="CS9" s="653"/>
      <c r="CT9" s="654"/>
      <c r="CU9" s="654" t="s">
        <v>108</v>
      </c>
      <c r="CV9" s="656"/>
      <c r="CW9" s="654" t="s">
        <v>109</v>
      </c>
      <c r="CX9" s="656"/>
      <c r="CY9" s="654"/>
      <c r="CZ9" s="565"/>
      <c r="DA9" s="653"/>
      <c r="DB9" s="654"/>
      <c r="DC9" s="654" t="s">
        <v>108</v>
      </c>
      <c r="DD9" s="656"/>
      <c r="DE9" s="654" t="s">
        <v>109</v>
      </c>
      <c r="DF9" s="656"/>
      <c r="DG9" s="654"/>
      <c r="DH9" s="565"/>
      <c r="DI9" s="653"/>
      <c r="DJ9" s="654"/>
      <c r="DK9" s="654" t="s">
        <v>108</v>
      </c>
      <c r="DL9" s="656"/>
      <c r="DM9" s="654" t="s">
        <v>109</v>
      </c>
      <c r="DN9" s="656"/>
      <c r="DO9" s="654"/>
      <c r="DP9" s="565"/>
      <c r="DQ9" s="653"/>
      <c r="DR9" s="654"/>
      <c r="DS9" s="654" t="s">
        <v>108</v>
      </c>
      <c r="DT9" s="656"/>
      <c r="DU9" s="654" t="s">
        <v>109</v>
      </c>
      <c r="DV9" s="656"/>
      <c r="DW9" s="654"/>
      <c r="DX9" s="565"/>
      <c r="DY9" s="653"/>
      <c r="DZ9" s="654"/>
      <c r="EA9" s="654" t="s">
        <v>108</v>
      </c>
      <c r="EB9" s="656"/>
      <c r="EC9" s="654" t="s">
        <v>109</v>
      </c>
      <c r="ED9" s="656"/>
      <c r="EE9" s="654"/>
      <c r="EF9" s="565"/>
      <c r="EG9" s="653"/>
      <c r="EH9" s="654"/>
      <c r="EI9" s="654" t="s">
        <v>108</v>
      </c>
      <c r="EJ9" s="656"/>
      <c r="EK9" s="654" t="s">
        <v>109</v>
      </c>
      <c r="EL9" s="656"/>
      <c r="EM9" s="654"/>
      <c r="EN9" s="637"/>
      <c r="EO9" s="653"/>
      <c r="EP9" s="654"/>
      <c r="EQ9" s="654" t="s">
        <v>108</v>
      </c>
      <c r="ER9" s="656"/>
      <c r="ES9" s="654" t="s">
        <v>109</v>
      </c>
      <c r="ET9" s="656"/>
      <c r="EU9" s="654"/>
      <c r="EV9" s="637"/>
      <c r="EW9" s="653"/>
      <c r="EX9" s="654"/>
      <c r="EY9" s="654" t="s">
        <v>108</v>
      </c>
      <c r="EZ9" s="656"/>
      <c r="FA9" s="654" t="s">
        <v>109</v>
      </c>
      <c r="FB9" s="656"/>
      <c r="FC9" s="654"/>
      <c r="FE9" s="653"/>
      <c r="FF9" s="654"/>
      <c r="FG9" s="654" t="s">
        <v>108</v>
      </c>
      <c r="FH9" s="656"/>
      <c r="FI9" s="654" t="s">
        <v>109</v>
      </c>
      <c r="FJ9" s="656"/>
      <c r="FK9" s="654"/>
      <c r="FM9" s="653"/>
      <c r="FN9" s="654"/>
      <c r="FO9" s="654" t="s">
        <v>108</v>
      </c>
      <c r="FP9" s="656"/>
      <c r="FQ9" s="654" t="s">
        <v>109</v>
      </c>
      <c r="FR9" s="656"/>
      <c r="FS9" s="654"/>
      <c r="FU9" s="653"/>
      <c r="FV9" s="654"/>
      <c r="FW9" s="654" t="s">
        <v>108</v>
      </c>
      <c r="FX9" s="656"/>
      <c r="FY9" s="654" t="s">
        <v>109</v>
      </c>
      <c r="FZ9" s="656"/>
      <c r="GA9" s="654"/>
      <c r="GC9" s="653"/>
      <c r="GD9" s="654"/>
      <c r="GE9" s="654" t="s">
        <v>108</v>
      </c>
      <c r="GF9" s="656"/>
      <c r="GG9" s="654" t="s">
        <v>109</v>
      </c>
      <c r="GH9" s="656"/>
      <c r="GI9" s="654"/>
      <c r="GK9" s="653"/>
      <c r="GL9" s="654"/>
      <c r="GM9" s="654" t="s">
        <v>108</v>
      </c>
      <c r="GN9" s="656"/>
      <c r="GO9" s="654" t="s">
        <v>109</v>
      </c>
      <c r="GP9" s="656"/>
      <c r="GQ9" s="654"/>
      <c r="GS9" s="653"/>
      <c r="GT9" s="654"/>
      <c r="GU9" s="654" t="s">
        <v>108</v>
      </c>
      <c r="GV9" s="656"/>
      <c r="GW9" s="654" t="s">
        <v>109</v>
      </c>
      <c r="GX9" s="656"/>
      <c r="GY9" s="654"/>
      <c r="HA9" s="653"/>
      <c r="HB9" s="654"/>
      <c r="HC9" s="654" t="s">
        <v>108</v>
      </c>
      <c r="HD9" s="656"/>
      <c r="HE9" s="654" t="s">
        <v>109</v>
      </c>
      <c r="HF9" s="656"/>
      <c r="HG9" s="654"/>
      <c r="HH9" s="1602"/>
      <c r="HI9" s="653"/>
      <c r="HJ9" s="654"/>
      <c r="HK9" s="654" t="s">
        <v>108</v>
      </c>
      <c r="HL9" s="656"/>
      <c r="HM9" s="654" t="s">
        <v>109</v>
      </c>
      <c r="HN9" s="656"/>
      <c r="HO9" s="654"/>
      <c r="HP9" s="1602"/>
      <c r="HQ9" s="653"/>
      <c r="HR9" s="654"/>
      <c r="HS9" s="654" t="s">
        <v>108</v>
      </c>
      <c r="HT9" s="656"/>
      <c r="HU9" s="654" t="s">
        <v>109</v>
      </c>
      <c r="HV9" s="656"/>
      <c r="HW9" s="654"/>
      <c r="HX9" s="1602"/>
    </row>
    <row r="10" spans="1:234" s="1567" customFormat="1" ht="28.5" customHeight="1" thickBot="1">
      <c r="A10" s="1561"/>
      <c r="B10" s="1562"/>
      <c r="C10" s="1563" t="s">
        <v>110</v>
      </c>
      <c r="D10" s="1564"/>
      <c r="E10" s="1564"/>
      <c r="F10" s="1564"/>
      <c r="G10" s="1564"/>
      <c r="H10" s="1565"/>
      <c r="I10" s="1561"/>
      <c r="J10" s="1562"/>
      <c r="K10" s="1563" t="s">
        <v>110</v>
      </c>
      <c r="L10" s="1564"/>
      <c r="M10" s="1564"/>
      <c r="N10" s="1564"/>
      <c r="O10" s="1564"/>
      <c r="P10" s="1604"/>
      <c r="Q10" s="1561"/>
      <c r="R10" s="1562"/>
      <c r="S10" s="1563" t="s">
        <v>110</v>
      </c>
      <c r="T10" s="1564"/>
      <c r="U10" s="1564"/>
      <c r="V10" s="1564"/>
      <c r="W10" s="1564"/>
      <c r="X10" s="1565"/>
      <c r="Y10" s="1561"/>
      <c r="Z10" s="1562"/>
      <c r="AA10" s="1563" t="s">
        <v>110</v>
      </c>
      <c r="AB10" s="1564"/>
      <c r="AC10" s="1564"/>
      <c r="AD10" s="1564"/>
      <c r="AE10" s="1564"/>
      <c r="AF10" s="1607"/>
      <c r="AG10" s="1561"/>
      <c r="AH10" s="1562"/>
      <c r="AI10" s="1563" t="s">
        <v>110</v>
      </c>
      <c r="AJ10" s="1564"/>
      <c r="AK10" s="1564"/>
      <c r="AL10" s="1564"/>
      <c r="AM10" s="1564"/>
      <c r="AN10" s="1604"/>
      <c r="AO10" s="1561"/>
      <c r="AP10" s="1562"/>
      <c r="AQ10" s="1563" t="s">
        <v>110</v>
      </c>
      <c r="AR10" s="1564"/>
      <c r="AS10" s="1564"/>
      <c r="AT10" s="1564"/>
      <c r="AU10" s="1564"/>
      <c r="AV10" s="1604"/>
      <c r="AW10" s="1561"/>
      <c r="AX10" s="1562"/>
      <c r="AY10" s="1563" t="s">
        <v>110</v>
      </c>
      <c r="AZ10" s="1564"/>
      <c r="BA10" s="1564"/>
      <c r="BB10" s="1564"/>
      <c r="BC10" s="1564"/>
      <c r="BD10" s="1604"/>
      <c r="BE10" s="1561"/>
      <c r="BF10" s="1562"/>
      <c r="BG10" s="1563" t="s">
        <v>110</v>
      </c>
      <c r="BH10" s="1564"/>
      <c r="BI10" s="1564"/>
      <c r="BJ10" s="1564"/>
      <c r="BK10" s="1564"/>
      <c r="BL10" s="1612"/>
      <c r="BM10" s="1561"/>
      <c r="BN10" s="1562"/>
      <c r="BO10" s="1563" t="s">
        <v>110</v>
      </c>
      <c r="BP10" s="1564"/>
      <c r="BQ10" s="1564"/>
      <c r="BR10" s="1564"/>
      <c r="BS10" s="1564"/>
      <c r="BT10" s="1565"/>
      <c r="BU10" s="1561"/>
      <c r="BV10" s="1562"/>
      <c r="BW10" s="1563" t="s">
        <v>110</v>
      </c>
      <c r="BX10" s="1564"/>
      <c r="BY10" s="1564"/>
      <c r="BZ10" s="1564"/>
      <c r="CA10" s="1564"/>
      <c r="CB10" s="1565"/>
      <c r="CC10" s="1561"/>
      <c r="CD10" s="1562"/>
      <c r="CE10" s="1563" t="s">
        <v>110</v>
      </c>
      <c r="CF10" s="1564"/>
      <c r="CG10" s="1564"/>
      <c r="CH10" s="1564"/>
      <c r="CI10" s="1564"/>
      <c r="CJ10" s="1565"/>
      <c r="CK10" s="1561"/>
      <c r="CL10" s="1562"/>
      <c r="CM10" s="1563" t="s">
        <v>110</v>
      </c>
      <c r="CN10" s="1564"/>
      <c r="CO10" s="1564"/>
      <c r="CP10" s="1564"/>
      <c r="CQ10" s="1564"/>
      <c r="CR10" s="1565"/>
      <c r="CS10" s="1561"/>
      <c r="CT10" s="1562"/>
      <c r="CU10" s="1563" t="s">
        <v>110</v>
      </c>
      <c r="CV10" s="1564"/>
      <c r="CW10" s="1564"/>
      <c r="CX10" s="1564"/>
      <c r="CY10" s="1564"/>
      <c r="CZ10" s="1565"/>
      <c r="DA10" s="1561"/>
      <c r="DB10" s="1562"/>
      <c r="DC10" s="1563" t="s">
        <v>110</v>
      </c>
      <c r="DD10" s="1564"/>
      <c r="DE10" s="1564"/>
      <c r="DF10" s="1564"/>
      <c r="DG10" s="1564"/>
      <c r="DH10" s="1565"/>
      <c r="DI10" s="1561"/>
      <c r="DJ10" s="1562"/>
      <c r="DK10" s="1563" t="s">
        <v>110</v>
      </c>
      <c r="DL10" s="1564"/>
      <c r="DM10" s="1564"/>
      <c r="DN10" s="1564"/>
      <c r="DO10" s="1564"/>
      <c r="DP10" s="1565"/>
      <c r="DQ10" s="1561"/>
      <c r="DR10" s="1562"/>
      <c r="DS10" s="1563" t="s">
        <v>110</v>
      </c>
      <c r="DT10" s="1564"/>
      <c r="DU10" s="1564"/>
      <c r="DV10" s="1564"/>
      <c r="DW10" s="1564"/>
      <c r="DX10" s="1565"/>
      <c r="DY10" s="1561"/>
      <c r="DZ10" s="1562"/>
      <c r="EA10" s="1563" t="s">
        <v>110</v>
      </c>
      <c r="EB10" s="1564"/>
      <c r="EC10" s="1564"/>
      <c r="ED10" s="1564"/>
      <c r="EE10" s="1564"/>
      <c r="EF10" s="1565"/>
      <c r="EG10" s="1561"/>
      <c r="EH10" s="1562"/>
      <c r="EI10" s="1563" t="s">
        <v>110</v>
      </c>
      <c r="EJ10" s="1564"/>
      <c r="EK10" s="1564"/>
      <c r="EL10" s="1564"/>
      <c r="EM10" s="1564"/>
      <c r="EN10" s="1566"/>
      <c r="EO10" s="1561"/>
      <c r="EP10" s="1562"/>
      <c r="EQ10" s="1563" t="s">
        <v>110</v>
      </c>
      <c r="ER10" s="1564"/>
      <c r="ES10" s="1564"/>
      <c r="ET10" s="1564"/>
      <c r="EU10" s="1564"/>
      <c r="EV10" s="1566"/>
      <c r="EW10" s="1561"/>
      <c r="EX10" s="1562"/>
      <c r="EY10" s="1563" t="s">
        <v>110</v>
      </c>
      <c r="EZ10" s="1564"/>
      <c r="FA10" s="1564"/>
      <c r="FB10" s="1564"/>
      <c r="FC10" s="1564"/>
      <c r="FE10" s="1561"/>
      <c r="FF10" s="1562"/>
      <c r="FG10" s="1563" t="s">
        <v>110</v>
      </c>
      <c r="FH10" s="1564"/>
      <c r="FI10" s="1564"/>
      <c r="FJ10" s="1564"/>
      <c r="FK10" s="1564"/>
      <c r="FM10" s="1561"/>
      <c r="FN10" s="1562"/>
      <c r="FO10" s="1563" t="s">
        <v>110</v>
      </c>
      <c r="FP10" s="1564"/>
      <c r="FQ10" s="1564"/>
      <c r="FR10" s="1564"/>
      <c r="FS10" s="1564"/>
      <c r="FU10" s="1561"/>
      <c r="FV10" s="1562"/>
      <c r="FW10" s="1563" t="s">
        <v>110</v>
      </c>
      <c r="FX10" s="1564"/>
      <c r="FY10" s="1564"/>
      <c r="FZ10" s="1564"/>
      <c r="GA10" s="1564"/>
      <c r="GC10" s="1561"/>
      <c r="GD10" s="1562"/>
      <c r="GE10" s="1563" t="s">
        <v>110</v>
      </c>
      <c r="GF10" s="1564"/>
      <c r="GG10" s="1564"/>
      <c r="GH10" s="1564"/>
      <c r="GI10" s="1564"/>
      <c r="GK10" s="1561"/>
      <c r="GL10" s="1562"/>
      <c r="GM10" s="1563" t="s">
        <v>110</v>
      </c>
      <c r="GN10" s="1564"/>
      <c r="GO10" s="1564"/>
      <c r="GP10" s="1564"/>
      <c r="GQ10" s="1564"/>
      <c r="GS10" s="1561"/>
      <c r="GT10" s="1562"/>
      <c r="GU10" s="1563" t="s">
        <v>110</v>
      </c>
      <c r="GV10" s="1564"/>
      <c r="GW10" s="1564"/>
      <c r="GX10" s="1564"/>
      <c r="GY10" s="1564"/>
      <c r="GZ10" s="1616"/>
      <c r="HA10" s="1561"/>
      <c r="HB10" s="1562"/>
      <c r="HC10" s="1563" t="s">
        <v>110</v>
      </c>
      <c r="HD10" s="1564"/>
      <c r="HE10" s="1564"/>
      <c r="HF10" s="1564"/>
      <c r="HG10" s="1564"/>
      <c r="HH10" s="1617"/>
      <c r="HI10" s="1561"/>
      <c r="HJ10" s="1562"/>
      <c r="HK10" s="1563" t="s">
        <v>110</v>
      </c>
      <c r="HL10" s="1564"/>
      <c r="HM10" s="1564"/>
      <c r="HN10" s="1564"/>
      <c r="HO10" s="1564"/>
      <c r="HP10" s="1617"/>
      <c r="HQ10" s="1561"/>
      <c r="HR10" s="1562"/>
      <c r="HS10" s="1563" t="s">
        <v>110</v>
      </c>
      <c r="HT10" s="1564"/>
      <c r="HU10" s="1564"/>
      <c r="HV10" s="1564"/>
      <c r="HW10" s="1564"/>
      <c r="HX10" s="1617"/>
      <c r="HY10" s="1612"/>
      <c r="HZ10" s="1620"/>
    </row>
    <row r="11" spans="1:234" s="586" customFormat="1" ht="18.75" thickBot="1">
      <c r="A11" s="657">
        <v>1</v>
      </c>
      <c r="B11" s="657">
        <v>2</v>
      </c>
      <c r="C11" s="657">
        <v>3</v>
      </c>
      <c r="D11" s="657">
        <v>4</v>
      </c>
      <c r="E11" s="657">
        <v>5</v>
      </c>
      <c r="F11" s="657">
        <v>6</v>
      </c>
      <c r="G11" s="657">
        <v>7</v>
      </c>
      <c r="H11" s="658"/>
      <c r="I11" s="657">
        <v>1</v>
      </c>
      <c r="J11" s="657">
        <v>2</v>
      </c>
      <c r="K11" s="657">
        <v>3</v>
      </c>
      <c r="L11" s="657">
        <v>4</v>
      </c>
      <c r="M11" s="657">
        <v>5</v>
      </c>
      <c r="N11" s="657">
        <v>6</v>
      </c>
      <c r="O11" s="657">
        <v>7</v>
      </c>
      <c r="P11" s="1605"/>
      <c r="Q11" s="659">
        <v>1</v>
      </c>
      <c r="R11" s="659">
        <v>2</v>
      </c>
      <c r="S11" s="659">
        <v>3</v>
      </c>
      <c r="T11" s="659">
        <v>4</v>
      </c>
      <c r="U11" s="659">
        <v>5</v>
      </c>
      <c r="V11" s="659">
        <v>6</v>
      </c>
      <c r="W11" s="659">
        <v>7</v>
      </c>
      <c r="X11" s="658"/>
      <c r="Y11" s="657">
        <v>1</v>
      </c>
      <c r="Z11" s="657">
        <v>2</v>
      </c>
      <c r="AA11" s="657">
        <v>3</v>
      </c>
      <c r="AB11" s="657">
        <v>4</v>
      </c>
      <c r="AC11" s="657">
        <v>5</v>
      </c>
      <c r="AD11" s="657">
        <v>6</v>
      </c>
      <c r="AE11" s="657">
        <v>7</v>
      </c>
      <c r="AF11" s="1608"/>
      <c r="AG11" s="657">
        <v>1</v>
      </c>
      <c r="AH11" s="657">
        <v>2</v>
      </c>
      <c r="AI11" s="657">
        <v>3</v>
      </c>
      <c r="AJ11" s="657">
        <v>4</v>
      </c>
      <c r="AK11" s="657">
        <v>5</v>
      </c>
      <c r="AL11" s="657">
        <v>6</v>
      </c>
      <c r="AM11" s="657">
        <v>7</v>
      </c>
      <c r="AN11" s="1605"/>
      <c r="AO11" s="657">
        <v>1</v>
      </c>
      <c r="AP11" s="657">
        <v>2</v>
      </c>
      <c r="AQ11" s="657">
        <v>3</v>
      </c>
      <c r="AR11" s="657">
        <v>4</v>
      </c>
      <c r="AS11" s="657">
        <v>5</v>
      </c>
      <c r="AT11" s="657">
        <v>6</v>
      </c>
      <c r="AU11" s="657">
        <v>7</v>
      </c>
      <c r="AV11" s="1605"/>
      <c r="AW11" s="657">
        <v>1</v>
      </c>
      <c r="AX11" s="657">
        <v>2</v>
      </c>
      <c r="AY11" s="657">
        <v>3</v>
      </c>
      <c r="AZ11" s="657">
        <v>4</v>
      </c>
      <c r="BA11" s="657">
        <v>5</v>
      </c>
      <c r="BB11" s="657">
        <v>6</v>
      </c>
      <c r="BC11" s="657">
        <v>7</v>
      </c>
      <c r="BD11" s="1605"/>
      <c r="BE11" s="657">
        <v>1</v>
      </c>
      <c r="BF11" s="657">
        <v>2</v>
      </c>
      <c r="BG11" s="657">
        <v>3</v>
      </c>
      <c r="BH11" s="657">
        <v>4</v>
      </c>
      <c r="BI11" s="657">
        <v>5</v>
      </c>
      <c r="BJ11" s="657">
        <v>6</v>
      </c>
      <c r="BK11" s="657">
        <v>7</v>
      </c>
      <c r="BL11" s="1613"/>
      <c r="BM11" s="657">
        <v>1</v>
      </c>
      <c r="BN11" s="657">
        <v>2</v>
      </c>
      <c r="BO11" s="657">
        <v>3</v>
      </c>
      <c r="BP11" s="657">
        <v>4</v>
      </c>
      <c r="BQ11" s="657">
        <v>5</v>
      </c>
      <c r="BR11" s="657">
        <v>6</v>
      </c>
      <c r="BS11" s="657">
        <v>7</v>
      </c>
      <c r="BT11" s="658"/>
      <c r="BU11" s="657">
        <v>1</v>
      </c>
      <c r="BV11" s="657">
        <v>2</v>
      </c>
      <c r="BW11" s="657">
        <v>3</v>
      </c>
      <c r="BX11" s="657">
        <v>4</v>
      </c>
      <c r="BY11" s="657">
        <v>5</v>
      </c>
      <c r="BZ11" s="657">
        <v>6</v>
      </c>
      <c r="CA11" s="657">
        <v>7</v>
      </c>
      <c r="CB11" s="658"/>
      <c r="CC11" s="657">
        <v>1</v>
      </c>
      <c r="CD11" s="657">
        <v>2</v>
      </c>
      <c r="CE11" s="657">
        <v>3</v>
      </c>
      <c r="CF11" s="657">
        <v>4</v>
      </c>
      <c r="CG11" s="657">
        <v>5</v>
      </c>
      <c r="CH11" s="657">
        <v>6</v>
      </c>
      <c r="CI11" s="657">
        <v>7</v>
      </c>
      <c r="CJ11" s="658"/>
      <c r="CK11" s="657">
        <v>1</v>
      </c>
      <c r="CL11" s="657">
        <v>2</v>
      </c>
      <c r="CM11" s="657">
        <v>3</v>
      </c>
      <c r="CN11" s="657">
        <v>4</v>
      </c>
      <c r="CO11" s="657">
        <v>5</v>
      </c>
      <c r="CP11" s="657">
        <v>6</v>
      </c>
      <c r="CQ11" s="657">
        <v>7</v>
      </c>
      <c r="CR11" s="658"/>
      <c r="CS11" s="657">
        <v>1</v>
      </c>
      <c r="CT11" s="657">
        <v>2</v>
      </c>
      <c r="CU11" s="657">
        <v>3</v>
      </c>
      <c r="CV11" s="657">
        <v>4</v>
      </c>
      <c r="CW11" s="657">
        <v>5</v>
      </c>
      <c r="CX11" s="657">
        <v>6</v>
      </c>
      <c r="CY11" s="657">
        <v>7</v>
      </c>
      <c r="CZ11" s="658"/>
      <c r="DA11" s="657">
        <v>1</v>
      </c>
      <c r="DB11" s="657">
        <v>2</v>
      </c>
      <c r="DC11" s="657">
        <v>3</v>
      </c>
      <c r="DD11" s="657">
        <v>4</v>
      </c>
      <c r="DE11" s="657">
        <v>5</v>
      </c>
      <c r="DF11" s="657">
        <v>6</v>
      </c>
      <c r="DG11" s="657">
        <v>7</v>
      </c>
      <c r="DH11" s="658"/>
      <c r="DI11" s="657">
        <v>1</v>
      </c>
      <c r="DJ11" s="657">
        <v>2</v>
      </c>
      <c r="DK11" s="657">
        <v>3</v>
      </c>
      <c r="DL11" s="657">
        <v>4</v>
      </c>
      <c r="DM11" s="657">
        <v>5</v>
      </c>
      <c r="DN11" s="657">
        <v>6</v>
      </c>
      <c r="DO11" s="657">
        <v>7</v>
      </c>
      <c r="DP11" s="658"/>
      <c r="DQ11" s="657">
        <v>1</v>
      </c>
      <c r="DR11" s="657">
        <v>2</v>
      </c>
      <c r="DS11" s="657">
        <v>3</v>
      </c>
      <c r="DT11" s="657">
        <v>4</v>
      </c>
      <c r="DU11" s="657">
        <v>5</v>
      </c>
      <c r="DV11" s="657">
        <v>6</v>
      </c>
      <c r="DW11" s="657">
        <v>7</v>
      </c>
      <c r="DX11" s="658"/>
      <c r="DY11" s="657">
        <v>1</v>
      </c>
      <c r="DZ11" s="657">
        <v>2</v>
      </c>
      <c r="EA11" s="657">
        <v>3</v>
      </c>
      <c r="EB11" s="657">
        <v>4</v>
      </c>
      <c r="EC11" s="657">
        <v>5</v>
      </c>
      <c r="ED11" s="657">
        <v>6</v>
      </c>
      <c r="EE11" s="657">
        <v>7</v>
      </c>
      <c r="EF11" s="658"/>
      <c r="EG11" s="657">
        <v>1</v>
      </c>
      <c r="EH11" s="657">
        <v>2</v>
      </c>
      <c r="EI11" s="657">
        <v>3</v>
      </c>
      <c r="EJ11" s="657">
        <v>4</v>
      </c>
      <c r="EK11" s="657">
        <v>5</v>
      </c>
      <c r="EL11" s="657">
        <v>6</v>
      </c>
      <c r="EM11" s="657">
        <v>7</v>
      </c>
      <c r="EN11" s="660"/>
      <c r="EO11" s="657">
        <v>1</v>
      </c>
      <c r="EP11" s="657">
        <v>2</v>
      </c>
      <c r="EQ11" s="657">
        <v>3</v>
      </c>
      <c r="ER11" s="657">
        <v>4</v>
      </c>
      <c r="ES11" s="657">
        <v>5</v>
      </c>
      <c r="ET11" s="657">
        <v>6</v>
      </c>
      <c r="EU11" s="657">
        <v>7</v>
      </c>
      <c r="EV11" s="660"/>
      <c r="EW11" s="657">
        <v>1</v>
      </c>
      <c r="EX11" s="657">
        <v>2</v>
      </c>
      <c r="EY11" s="657">
        <v>3</v>
      </c>
      <c r="EZ11" s="657">
        <v>4</v>
      </c>
      <c r="FA11" s="657">
        <v>5</v>
      </c>
      <c r="FB11" s="657">
        <v>6</v>
      </c>
      <c r="FC11" s="657">
        <v>7</v>
      </c>
      <c r="FE11" s="657">
        <v>1</v>
      </c>
      <c r="FF11" s="657">
        <v>2</v>
      </c>
      <c r="FG11" s="657">
        <v>3</v>
      </c>
      <c r="FH11" s="657">
        <v>4</v>
      </c>
      <c r="FI11" s="657">
        <v>5</v>
      </c>
      <c r="FJ11" s="657">
        <v>6</v>
      </c>
      <c r="FK11" s="657">
        <v>7</v>
      </c>
      <c r="FM11" s="657">
        <v>1</v>
      </c>
      <c r="FN11" s="657">
        <v>2</v>
      </c>
      <c r="FO11" s="657">
        <v>3</v>
      </c>
      <c r="FP11" s="657">
        <v>4</v>
      </c>
      <c r="FQ11" s="657">
        <v>5</v>
      </c>
      <c r="FR11" s="657">
        <v>6</v>
      </c>
      <c r="FS11" s="657">
        <v>7</v>
      </c>
      <c r="FU11" s="657">
        <v>1</v>
      </c>
      <c r="FV11" s="657">
        <v>2</v>
      </c>
      <c r="FW11" s="657">
        <v>3</v>
      </c>
      <c r="FX11" s="657">
        <v>4</v>
      </c>
      <c r="FY11" s="657">
        <v>5</v>
      </c>
      <c r="FZ11" s="657">
        <v>6</v>
      </c>
      <c r="GA11" s="657">
        <v>7</v>
      </c>
      <c r="GC11" s="657">
        <v>1</v>
      </c>
      <c r="GD11" s="657">
        <v>2</v>
      </c>
      <c r="GE11" s="657">
        <v>3</v>
      </c>
      <c r="GF11" s="657">
        <v>4</v>
      </c>
      <c r="GG11" s="657">
        <v>5</v>
      </c>
      <c r="GH11" s="657">
        <v>6</v>
      </c>
      <c r="GI11" s="657">
        <v>7</v>
      </c>
      <c r="GK11" s="657">
        <v>1</v>
      </c>
      <c r="GL11" s="657">
        <v>2</v>
      </c>
      <c r="GM11" s="657">
        <v>3</v>
      </c>
      <c r="GN11" s="657">
        <v>4</v>
      </c>
      <c r="GO11" s="657">
        <v>5</v>
      </c>
      <c r="GP11" s="657">
        <v>6</v>
      </c>
      <c r="GQ11" s="657">
        <v>7</v>
      </c>
      <c r="GS11" s="657">
        <v>1</v>
      </c>
      <c r="GT11" s="657">
        <v>2</v>
      </c>
      <c r="GU11" s="657">
        <v>3</v>
      </c>
      <c r="GV11" s="657">
        <v>4</v>
      </c>
      <c r="GW11" s="657">
        <v>5</v>
      </c>
      <c r="GX11" s="657">
        <v>6</v>
      </c>
      <c r="GY11" s="657">
        <v>7</v>
      </c>
      <c r="GZ11" s="1608"/>
      <c r="HA11" s="657">
        <v>1</v>
      </c>
      <c r="HB11" s="657">
        <v>2</v>
      </c>
      <c r="HC11" s="657">
        <v>3</v>
      </c>
      <c r="HD11" s="657">
        <v>4</v>
      </c>
      <c r="HE11" s="657">
        <v>5</v>
      </c>
      <c r="HF11" s="657">
        <v>6</v>
      </c>
      <c r="HG11" s="657">
        <v>7</v>
      </c>
      <c r="HH11" s="1618"/>
      <c r="HI11" s="657">
        <v>1</v>
      </c>
      <c r="HJ11" s="657">
        <v>2</v>
      </c>
      <c r="HK11" s="657">
        <v>3</v>
      </c>
      <c r="HL11" s="657">
        <v>4</v>
      </c>
      <c r="HM11" s="657">
        <v>5</v>
      </c>
      <c r="HN11" s="657">
        <v>6</v>
      </c>
      <c r="HO11" s="657">
        <v>7</v>
      </c>
      <c r="HP11" s="1618"/>
      <c r="HQ11" s="657">
        <v>1</v>
      </c>
      <c r="HR11" s="657">
        <v>2</v>
      </c>
      <c r="HS11" s="657">
        <v>3</v>
      </c>
      <c r="HT11" s="657">
        <v>4</v>
      </c>
      <c r="HU11" s="657">
        <v>5</v>
      </c>
      <c r="HV11" s="657">
        <v>6</v>
      </c>
      <c r="HW11" s="657">
        <v>7</v>
      </c>
      <c r="HX11" s="1618"/>
      <c r="HY11" s="1621"/>
      <c r="HZ11" s="1622"/>
    </row>
    <row r="12" spans="1:234" ht="30.75" customHeight="1">
      <c r="A12" s="63">
        <v>1</v>
      </c>
      <c r="B12" s="661" t="s">
        <v>11</v>
      </c>
      <c r="C12" s="986">
        <v>145770</v>
      </c>
      <c r="D12" s="987" t="s">
        <v>111</v>
      </c>
      <c r="E12" s="986">
        <v>158112109</v>
      </c>
      <c r="F12" s="986">
        <v>97385</v>
      </c>
      <c r="G12" s="986">
        <v>261566</v>
      </c>
      <c r="H12" s="988"/>
      <c r="I12" s="987">
        <v>1</v>
      </c>
      <c r="J12" s="989" t="s">
        <v>11</v>
      </c>
      <c r="K12" s="990">
        <v>42626</v>
      </c>
      <c r="L12" s="986">
        <v>246969</v>
      </c>
      <c r="M12" s="990">
        <v>41018659</v>
      </c>
      <c r="N12" s="990">
        <v>41458</v>
      </c>
      <c r="O12" s="990">
        <v>120090</v>
      </c>
      <c r="P12" s="104"/>
      <c r="Q12" s="664">
        <v>1</v>
      </c>
      <c r="R12" s="665" t="s">
        <v>11</v>
      </c>
      <c r="S12" s="987" t="s">
        <v>111</v>
      </c>
      <c r="T12" s="987" t="s">
        <v>111</v>
      </c>
      <c r="U12" s="995">
        <v>4114664</v>
      </c>
      <c r="V12" s="987" t="s">
        <v>111</v>
      </c>
      <c r="W12" s="987" t="s">
        <v>111</v>
      </c>
      <c r="X12" s="1012"/>
      <c r="Y12" s="987">
        <v>1</v>
      </c>
      <c r="Z12" s="989" t="s">
        <v>11</v>
      </c>
      <c r="AA12" s="987" t="s">
        <v>111</v>
      </c>
      <c r="AB12" s="987" t="s">
        <v>111</v>
      </c>
      <c r="AC12" s="1013">
        <v>36903995</v>
      </c>
      <c r="AD12" s="987" t="s">
        <v>111</v>
      </c>
      <c r="AE12" s="987" t="s">
        <v>111</v>
      </c>
      <c r="AF12" s="1609"/>
      <c r="AG12" s="662">
        <v>1</v>
      </c>
      <c r="AH12" s="663" t="s">
        <v>11</v>
      </c>
      <c r="AI12" s="990">
        <v>36536</v>
      </c>
      <c r="AJ12" s="990">
        <v>214130</v>
      </c>
      <c r="AK12" s="990">
        <v>36507672</v>
      </c>
      <c r="AL12" s="990">
        <v>35516</v>
      </c>
      <c r="AM12" s="990">
        <v>103037</v>
      </c>
      <c r="AN12" s="1609"/>
      <c r="AO12" s="662">
        <v>1</v>
      </c>
      <c r="AP12" s="663" t="s">
        <v>11</v>
      </c>
      <c r="AQ12" s="990">
        <v>3405</v>
      </c>
      <c r="AR12" s="990">
        <v>14142</v>
      </c>
      <c r="AS12" s="990">
        <v>2050278</v>
      </c>
      <c r="AT12" s="990">
        <v>3370</v>
      </c>
      <c r="AU12" s="990">
        <v>9523</v>
      </c>
      <c r="AV12" s="1609"/>
      <c r="AW12" s="662">
        <v>1</v>
      </c>
      <c r="AX12" s="663" t="s">
        <v>11</v>
      </c>
      <c r="AY12" s="990">
        <v>3090</v>
      </c>
      <c r="AZ12" s="990">
        <v>13659</v>
      </c>
      <c r="BA12" s="990">
        <v>1690019</v>
      </c>
      <c r="BB12" s="990">
        <v>3046</v>
      </c>
      <c r="BC12" s="990">
        <v>8822</v>
      </c>
      <c r="BD12" s="1609"/>
      <c r="BE12" s="662">
        <v>1</v>
      </c>
      <c r="BF12" s="663" t="s">
        <v>11</v>
      </c>
      <c r="BG12" s="990">
        <v>244</v>
      </c>
      <c r="BH12" s="990">
        <v>1048</v>
      </c>
      <c r="BI12" s="990">
        <v>196808</v>
      </c>
      <c r="BJ12" s="990">
        <v>243</v>
      </c>
      <c r="BK12" s="990">
        <v>653</v>
      </c>
      <c r="BL12" s="1614"/>
      <c r="BM12" s="662">
        <v>1</v>
      </c>
      <c r="BN12" s="663" t="s">
        <v>11</v>
      </c>
      <c r="BO12" s="990">
        <v>585</v>
      </c>
      <c r="BP12" s="990">
        <v>73991</v>
      </c>
      <c r="BQ12" s="990">
        <v>1531371</v>
      </c>
      <c r="BR12" s="990">
        <v>562</v>
      </c>
      <c r="BS12" s="990">
        <v>652</v>
      </c>
      <c r="BT12" s="666"/>
      <c r="BU12" s="662">
        <v>1</v>
      </c>
      <c r="BV12" s="663" t="s">
        <v>11</v>
      </c>
      <c r="BW12" s="990">
        <v>59561</v>
      </c>
      <c r="BX12" s="990">
        <v>7914811</v>
      </c>
      <c r="BY12" s="990">
        <v>25794770</v>
      </c>
      <c r="BZ12" s="990">
        <v>32669</v>
      </c>
      <c r="CA12" s="990">
        <v>121902</v>
      </c>
      <c r="CB12" s="666"/>
      <c r="CC12" s="662">
        <v>1</v>
      </c>
      <c r="CD12" s="663" t="s">
        <v>11</v>
      </c>
      <c r="CE12" s="990">
        <v>50298</v>
      </c>
      <c r="CF12" s="986">
        <v>6663407</v>
      </c>
      <c r="CG12" s="986">
        <v>21716113</v>
      </c>
      <c r="CH12" s="986">
        <v>27027</v>
      </c>
      <c r="CI12" s="986">
        <v>111098</v>
      </c>
      <c r="CJ12" s="666"/>
      <c r="CK12" s="662">
        <v>1</v>
      </c>
      <c r="CL12" s="663" t="s">
        <v>11</v>
      </c>
      <c r="CM12" s="990">
        <v>1460</v>
      </c>
      <c r="CN12" s="986">
        <v>3147</v>
      </c>
      <c r="CO12" s="990">
        <v>221719</v>
      </c>
      <c r="CP12" s="990">
        <v>1440</v>
      </c>
      <c r="CQ12" s="990">
        <v>3571</v>
      </c>
      <c r="CR12" s="666"/>
      <c r="CS12" s="662">
        <v>1</v>
      </c>
      <c r="CT12" s="663" t="s">
        <v>11</v>
      </c>
      <c r="CU12" s="986">
        <v>8238</v>
      </c>
      <c r="CV12" s="986">
        <v>3394914</v>
      </c>
      <c r="CW12" s="986">
        <v>28786867</v>
      </c>
      <c r="CX12" s="986">
        <v>7891</v>
      </c>
      <c r="CY12" s="990">
        <v>11921</v>
      </c>
      <c r="CZ12" s="1012"/>
      <c r="DA12" s="987">
        <v>1</v>
      </c>
      <c r="DB12" s="989" t="s">
        <v>11</v>
      </c>
      <c r="DC12" s="990">
        <v>61</v>
      </c>
      <c r="DD12" s="986">
        <v>12696</v>
      </c>
      <c r="DE12" s="990">
        <v>131623</v>
      </c>
      <c r="DF12" s="990">
        <v>60</v>
      </c>
      <c r="DG12" s="990">
        <v>109</v>
      </c>
      <c r="DH12" s="666"/>
      <c r="DI12" s="662">
        <v>1</v>
      </c>
      <c r="DJ12" s="663" t="s">
        <v>11</v>
      </c>
      <c r="DK12" s="990">
        <v>31</v>
      </c>
      <c r="DL12" s="990">
        <v>37</v>
      </c>
      <c r="DM12" s="990">
        <v>5495</v>
      </c>
      <c r="DN12" s="990">
        <v>31</v>
      </c>
      <c r="DO12" s="990">
        <v>90</v>
      </c>
      <c r="DP12" s="1012"/>
      <c r="DQ12" s="987">
        <v>1</v>
      </c>
      <c r="DR12" s="989" t="s">
        <v>11</v>
      </c>
      <c r="DS12" s="990">
        <v>0</v>
      </c>
      <c r="DT12" s="990">
        <v>0</v>
      </c>
      <c r="DU12" s="990">
        <v>0</v>
      </c>
      <c r="DV12" s="990">
        <v>0</v>
      </c>
      <c r="DW12" s="990">
        <v>0</v>
      </c>
      <c r="DX12" s="666"/>
      <c r="DY12" s="662">
        <v>1</v>
      </c>
      <c r="DZ12" s="663" t="s">
        <v>11</v>
      </c>
      <c r="EA12" s="986">
        <v>432</v>
      </c>
      <c r="EB12" s="986">
        <v>632</v>
      </c>
      <c r="EC12" s="986">
        <v>682476</v>
      </c>
      <c r="ED12" s="990">
        <v>429</v>
      </c>
      <c r="EE12" s="990">
        <v>1255</v>
      </c>
      <c r="EF12" s="1012"/>
      <c r="EG12" s="987">
        <v>1</v>
      </c>
      <c r="EH12" s="989" t="s">
        <v>11</v>
      </c>
      <c r="EI12" s="986">
        <v>21</v>
      </c>
      <c r="EJ12" s="986">
        <v>59</v>
      </c>
      <c r="EK12" s="986">
        <v>1097</v>
      </c>
      <c r="EL12" s="990">
        <v>14</v>
      </c>
      <c r="EM12" s="990">
        <v>29</v>
      </c>
      <c r="EN12" s="666"/>
      <c r="EO12" s="662">
        <v>1</v>
      </c>
      <c r="EP12" s="663" t="s">
        <v>11</v>
      </c>
      <c r="EQ12" s="986">
        <v>447</v>
      </c>
      <c r="ER12" s="986">
        <v>448</v>
      </c>
      <c r="ES12" s="986">
        <v>949762</v>
      </c>
      <c r="ET12" s="990">
        <v>447</v>
      </c>
      <c r="EU12" s="990">
        <v>552</v>
      </c>
      <c r="EV12" s="1027"/>
      <c r="EW12" s="987">
        <v>1</v>
      </c>
      <c r="EX12" s="989" t="s">
        <v>11</v>
      </c>
      <c r="EY12" s="986">
        <v>78</v>
      </c>
      <c r="EZ12" s="986">
        <v>78</v>
      </c>
      <c r="FA12" s="986">
        <v>159105</v>
      </c>
      <c r="FB12" s="990">
        <v>78</v>
      </c>
      <c r="FC12" s="990">
        <v>79</v>
      </c>
      <c r="FD12" s="985"/>
      <c r="FE12" s="987">
        <v>1</v>
      </c>
      <c r="FF12" s="989" t="s">
        <v>11</v>
      </c>
      <c r="FG12" s="986">
        <v>80907</v>
      </c>
      <c r="FH12" s="987" t="s">
        <v>111</v>
      </c>
      <c r="FI12" s="986">
        <v>59119893</v>
      </c>
      <c r="FJ12" s="990">
        <v>70444</v>
      </c>
      <c r="FK12" s="990">
        <v>182261</v>
      </c>
      <c r="FL12" s="985"/>
      <c r="FM12" s="987">
        <v>1</v>
      </c>
      <c r="FN12" s="989" t="s">
        <v>11</v>
      </c>
      <c r="FO12" s="986">
        <v>11620</v>
      </c>
      <c r="FP12" s="986">
        <v>20239</v>
      </c>
      <c r="FQ12" s="986">
        <v>4709191</v>
      </c>
      <c r="FR12" s="990">
        <v>11400</v>
      </c>
      <c r="FS12" s="990">
        <v>25867</v>
      </c>
      <c r="FT12" s="985"/>
      <c r="FU12" s="987">
        <v>1</v>
      </c>
      <c r="FV12" s="989" t="s">
        <v>11</v>
      </c>
      <c r="FW12" s="986">
        <v>0</v>
      </c>
      <c r="FX12" s="987" t="s">
        <v>111</v>
      </c>
      <c r="FY12" s="986">
        <v>0</v>
      </c>
      <c r="FZ12" s="990">
        <v>0</v>
      </c>
      <c r="GA12" s="990">
        <v>0</v>
      </c>
      <c r="GB12" s="985"/>
      <c r="GC12" s="987">
        <v>1</v>
      </c>
      <c r="GD12" s="989" t="s">
        <v>11</v>
      </c>
      <c r="GE12" s="1028">
        <v>0</v>
      </c>
      <c r="GF12" s="987">
        <v>0</v>
      </c>
      <c r="GG12" s="987">
        <v>0</v>
      </c>
      <c r="GH12" s="990">
        <v>0</v>
      </c>
      <c r="GI12" s="990">
        <v>0</v>
      </c>
      <c r="GJ12" s="985"/>
      <c r="GK12" s="987">
        <v>1</v>
      </c>
      <c r="GL12" s="989" t="s">
        <v>11</v>
      </c>
      <c r="GM12" s="986">
        <v>0</v>
      </c>
      <c r="GN12" s="986">
        <v>0</v>
      </c>
      <c r="GO12" s="986">
        <v>0</v>
      </c>
      <c r="GP12" s="990">
        <v>0</v>
      </c>
      <c r="GQ12" s="990">
        <v>0</v>
      </c>
      <c r="GR12" s="985"/>
      <c r="GS12" s="987">
        <v>1</v>
      </c>
      <c r="GT12" s="989" t="s">
        <v>11</v>
      </c>
      <c r="GU12" s="986">
        <v>0</v>
      </c>
      <c r="GV12" s="986">
        <v>0</v>
      </c>
      <c r="GW12" s="986">
        <v>0</v>
      </c>
      <c r="GX12" s="990">
        <v>0</v>
      </c>
      <c r="GY12" s="990">
        <v>0</v>
      </c>
      <c r="GZ12" s="104"/>
      <c r="HA12" s="662">
        <v>1</v>
      </c>
      <c r="HB12" s="663" t="s">
        <v>11</v>
      </c>
      <c r="HC12" s="987" t="s">
        <v>111</v>
      </c>
      <c r="HD12" s="987" t="s">
        <v>111</v>
      </c>
      <c r="HE12" s="987" t="s">
        <v>111</v>
      </c>
      <c r="HF12" s="990">
        <v>9230</v>
      </c>
      <c r="HG12" s="990">
        <v>20698</v>
      </c>
      <c r="HH12" s="1619"/>
      <c r="HI12" s="987">
        <v>1</v>
      </c>
      <c r="HJ12" s="989" t="s">
        <v>11</v>
      </c>
      <c r="HK12" s="987" t="s">
        <v>111</v>
      </c>
      <c r="HL12" s="987" t="s">
        <v>111</v>
      </c>
      <c r="HM12" s="987" t="s">
        <v>111</v>
      </c>
      <c r="HN12" s="990">
        <v>1731</v>
      </c>
      <c r="HO12" s="990">
        <v>3881</v>
      </c>
      <c r="HP12" s="1619"/>
      <c r="HQ12" s="987">
        <v>1</v>
      </c>
      <c r="HR12" s="989" t="s">
        <v>11</v>
      </c>
      <c r="HS12" s="987" t="s">
        <v>111</v>
      </c>
      <c r="HT12" s="987" t="s">
        <v>111</v>
      </c>
      <c r="HU12" s="987" t="s">
        <v>111</v>
      </c>
      <c r="HV12" s="990">
        <v>49702</v>
      </c>
      <c r="HW12" s="990">
        <v>123904</v>
      </c>
      <c r="HX12" s="1619"/>
      <c r="HY12" s="1623"/>
      <c r="HZ12" s="1624"/>
    </row>
    <row r="13" spans="1:241" ht="30.75" customHeight="1">
      <c r="A13" s="668">
        <v>2</v>
      </c>
      <c r="B13" s="669" t="s">
        <v>12</v>
      </c>
      <c r="C13" s="991">
        <v>170002</v>
      </c>
      <c r="D13" s="992" t="s">
        <v>111</v>
      </c>
      <c r="E13" s="991">
        <v>157903802</v>
      </c>
      <c r="F13" s="991">
        <v>95722</v>
      </c>
      <c r="G13" s="991">
        <v>297356</v>
      </c>
      <c r="H13" s="988"/>
      <c r="I13" s="993">
        <v>2</v>
      </c>
      <c r="J13" s="994" t="s">
        <v>12</v>
      </c>
      <c r="K13" s="995">
        <v>53241</v>
      </c>
      <c r="L13" s="991">
        <v>332679</v>
      </c>
      <c r="M13" s="995">
        <v>56186598</v>
      </c>
      <c r="N13" s="995">
        <v>52389</v>
      </c>
      <c r="O13" s="995">
        <v>167450</v>
      </c>
      <c r="P13" s="104"/>
      <c r="Q13" s="670">
        <v>2</v>
      </c>
      <c r="R13" s="671" t="s">
        <v>12</v>
      </c>
      <c r="S13" s="992" t="s">
        <v>111</v>
      </c>
      <c r="T13" s="992" t="s">
        <v>111</v>
      </c>
      <c r="U13" s="995">
        <v>5108523</v>
      </c>
      <c r="V13" s="992" t="s">
        <v>111</v>
      </c>
      <c r="W13" s="992" t="s">
        <v>111</v>
      </c>
      <c r="X13" s="1014"/>
      <c r="Y13" s="993">
        <v>2</v>
      </c>
      <c r="Z13" s="994" t="s">
        <v>12</v>
      </c>
      <c r="AA13" s="992" t="s">
        <v>111</v>
      </c>
      <c r="AB13" s="992" t="s">
        <v>111</v>
      </c>
      <c r="AC13" s="995">
        <v>51078075</v>
      </c>
      <c r="AD13" s="992" t="s">
        <v>111</v>
      </c>
      <c r="AE13" s="992" t="s">
        <v>111</v>
      </c>
      <c r="AF13" s="1609"/>
      <c r="AG13" s="670">
        <v>2</v>
      </c>
      <c r="AH13" s="671" t="s">
        <v>12</v>
      </c>
      <c r="AI13" s="995">
        <v>44972</v>
      </c>
      <c r="AJ13" s="995">
        <v>286779</v>
      </c>
      <c r="AK13" s="995">
        <v>50659941</v>
      </c>
      <c r="AL13" s="995">
        <v>44269</v>
      </c>
      <c r="AM13" s="995">
        <v>140299</v>
      </c>
      <c r="AN13" s="1609"/>
      <c r="AO13" s="670">
        <v>2</v>
      </c>
      <c r="AP13" s="671" t="s">
        <v>12</v>
      </c>
      <c r="AQ13" s="995">
        <v>2842</v>
      </c>
      <c r="AR13" s="995">
        <v>11031</v>
      </c>
      <c r="AS13" s="995">
        <v>1479871</v>
      </c>
      <c r="AT13" s="995">
        <v>2818</v>
      </c>
      <c r="AU13" s="995">
        <v>9028</v>
      </c>
      <c r="AV13" s="1609"/>
      <c r="AW13" s="670">
        <v>2</v>
      </c>
      <c r="AX13" s="671" t="s">
        <v>12</v>
      </c>
      <c r="AY13" s="995">
        <v>4680</v>
      </c>
      <c r="AZ13" s="995">
        <v>23411</v>
      </c>
      <c r="BA13" s="995">
        <v>2518825</v>
      </c>
      <c r="BB13" s="995">
        <v>4625</v>
      </c>
      <c r="BC13" s="995">
        <v>15225</v>
      </c>
      <c r="BD13" s="1609"/>
      <c r="BE13" s="670">
        <v>2</v>
      </c>
      <c r="BF13" s="671" t="s">
        <v>12</v>
      </c>
      <c r="BG13" s="995">
        <v>153</v>
      </c>
      <c r="BH13" s="995">
        <v>635</v>
      </c>
      <c r="BI13" s="995">
        <v>128953</v>
      </c>
      <c r="BJ13" s="995">
        <v>152</v>
      </c>
      <c r="BK13" s="995">
        <v>524</v>
      </c>
      <c r="BL13" s="1614"/>
      <c r="BM13" s="670">
        <v>2</v>
      </c>
      <c r="BN13" s="671" t="s">
        <v>12</v>
      </c>
      <c r="BO13" s="995">
        <v>1169</v>
      </c>
      <c r="BP13" s="995">
        <v>83529</v>
      </c>
      <c r="BQ13" s="995">
        <v>1142358</v>
      </c>
      <c r="BR13" s="995">
        <v>1032</v>
      </c>
      <c r="BS13" s="995">
        <v>1240</v>
      </c>
      <c r="BT13" s="672"/>
      <c r="BU13" s="670">
        <v>2</v>
      </c>
      <c r="BV13" s="671" t="s">
        <v>12</v>
      </c>
      <c r="BW13" s="995">
        <v>76443</v>
      </c>
      <c r="BX13" s="995">
        <v>10666004</v>
      </c>
      <c r="BY13" s="995">
        <v>26844648</v>
      </c>
      <c r="BZ13" s="995">
        <v>42690</v>
      </c>
      <c r="CA13" s="995">
        <v>168635</v>
      </c>
      <c r="CB13" s="672"/>
      <c r="CC13" s="670">
        <v>2</v>
      </c>
      <c r="CD13" s="671" t="s">
        <v>12</v>
      </c>
      <c r="CE13" s="995">
        <v>68087</v>
      </c>
      <c r="CF13" s="991">
        <v>9348436</v>
      </c>
      <c r="CG13" s="991">
        <v>21974561</v>
      </c>
      <c r="CH13" s="991">
        <v>37255</v>
      </c>
      <c r="CI13" s="991">
        <v>160893</v>
      </c>
      <c r="CJ13" s="673"/>
      <c r="CK13" s="670">
        <v>2</v>
      </c>
      <c r="CL13" s="671" t="s">
        <v>12</v>
      </c>
      <c r="CM13" s="995">
        <v>372</v>
      </c>
      <c r="CN13" s="991">
        <v>815</v>
      </c>
      <c r="CO13" s="995">
        <v>119447</v>
      </c>
      <c r="CP13" s="995">
        <v>339</v>
      </c>
      <c r="CQ13" s="995">
        <v>1133</v>
      </c>
      <c r="CR13" s="672"/>
      <c r="CS13" s="670">
        <v>2</v>
      </c>
      <c r="CT13" s="671" t="s">
        <v>12</v>
      </c>
      <c r="CU13" s="991">
        <v>4829</v>
      </c>
      <c r="CV13" s="991">
        <v>2008116</v>
      </c>
      <c r="CW13" s="991">
        <v>19224405</v>
      </c>
      <c r="CX13" s="991">
        <v>4706</v>
      </c>
      <c r="CY13" s="995">
        <v>5782</v>
      </c>
      <c r="CZ13" s="1014"/>
      <c r="DA13" s="993">
        <v>2</v>
      </c>
      <c r="DB13" s="994" t="s">
        <v>12</v>
      </c>
      <c r="DC13" s="995">
        <v>180</v>
      </c>
      <c r="DD13" s="991">
        <v>66250</v>
      </c>
      <c r="DE13" s="995">
        <v>531032</v>
      </c>
      <c r="DF13" s="995">
        <v>168</v>
      </c>
      <c r="DG13" s="995">
        <v>291</v>
      </c>
      <c r="DH13" s="672"/>
      <c r="DI13" s="670">
        <v>2</v>
      </c>
      <c r="DJ13" s="671" t="s">
        <v>12</v>
      </c>
      <c r="DK13" s="995">
        <v>667</v>
      </c>
      <c r="DL13" s="995">
        <v>1548</v>
      </c>
      <c r="DM13" s="995">
        <v>128146</v>
      </c>
      <c r="DN13" s="995">
        <v>657</v>
      </c>
      <c r="DO13" s="995">
        <v>2010</v>
      </c>
      <c r="DP13" s="1014"/>
      <c r="DQ13" s="993">
        <v>2</v>
      </c>
      <c r="DR13" s="994" t="s">
        <v>12</v>
      </c>
      <c r="DS13" s="995">
        <v>14</v>
      </c>
      <c r="DT13" s="995">
        <v>30</v>
      </c>
      <c r="DU13" s="995">
        <v>1625</v>
      </c>
      <c r="DV13" s="995">
        <v>14</v>
      </c>
      <c r="DW13" s="995">
        <v>14</v>
      </c>
      <c r="DX13" s="672"/>
      <c r="DY13" s="670">
        <v>2</v>
      </c>
      <c r="DZ13" s="671" t="s">
        <v>12</v>
      </c>
      <c r="EA13" s="991">
        <v>285</v>
      </c>
      <c r="EB13" s="991">
        <v>351</v>
      </c>
      <c r="EC13" s="991">
        <v>474225</v>
      </c>
      <c r="ED13" s="995">
        <v>285</v>
      </c>
      <c r="EE13" s="995">
        <v>838</v>
      </c>
      <c r="EF13" s="1014"/>
      <c r="EG13" s="993">
        <v>2</v>
      </c>
      <c r="EH13" s="994" t="s">
        <v>12</v>
      </c>
      <c r="EI13" s="991">
        <v>214</v>
      </c>
      <c r="EJ13" s="991">
        <v>641</v>
      </c>
      <c r="EK13" s="991">
        <v>14256</v>
      </c>
      <c r="EL13" s="995">
        <v>207</v>
      </c>
      <c r="EM13" s="995">
        <v>471</v>
      </c>
      <c r="EN13" s="666"/>
      <c r="EO13" s="670">
        <v>2</v>
      </c>
      <c r="EP13" s="671" t="s">
        <v>12</v>
      </c>
      <c r="EQ13" s="991">
        <v>248</v>
      </c>
      <c r="ER13" s="999">
        <v>248</v>
      </c>
      <c r="ES13" s="991">
        <v>470750</v>
      </c>
      <c r="ET13" s="995">
        <v>248</v>
      </c>
      <c r="EU13" s="995">
        <v>313</v>
      </c>
      <c r="EV13" s="1027"/>
      <c r="EW13" s="993">
        <v>2</v>
      </c>
      <c r="EX13" s="994" t="s">
        <v>12</v>
      </c>
      <c r="EY13" s="991">
        <v>31</v>
      </c>
      <c r="EZ13" s="991">
        <v>31</v>
      </c>
      <c r="FA13" s="991">
        <v>54292</v>
      </c>
      <c r="FB13" s="995">
        <v>31</v>
      </c>
      <c r="FC13" s="995">
        <v>31</v>
      </c>
      <c r="FD13" s="985"/>
      <c r="FE13" s="993">
        <v>2</v>
      </c>
      <c r="FF13" s="994" t="s">
        <v>12</v>
      </c>
      <c r="FG13" s="991">
        <v>100015</v>
      </c>
      <c r="FH13" s="992" t="s">
        <v>111</v>
      </c>
      <c r="FI13" s="991">
        <v>53297309</v>
      </c>
      <c r="FJ13" s="995">
        <v>69319</v>
      </c>
      <c r="FK13" s="995">
        <v>207495</v>
      </c>
      <c r="FL13" s="985"/>
      <c r="FM13" s="993">
        <v>2</v>
      </c>
      <c r="FN13" s="994" t="s">
        <v>12</v>
      </c>
      <c r="FO13" s="991">
        <v>8769</v>
      </c>
      <c r="FP13" s="991">
        <v>14773</v>
      </c>
      <c r="FQ13" s="991">
        <v>2571838</v>
      </c>
      <c r="FR13" s="995">
        <v>8614</v>
      </c>
      <c r="FS13" s="995">
        <v>20491</v>
      </c>
      <c r="FT13" s="985"/>
      <c r="FU13" s="993">
        <v>2</v>
      </c>
      <c r="FV13" s="994" t="s">
        <v>12</v>
      </c>
      <c r="FW13" s="991">
        <v>2</v>
      </c>
      <c r="FX13" s="992" t="s">
        <v>111</v>
      </c>
      <c r="FY13" s="991">
        <v>1660</v>
      </c>
      <c r="FZ13" s="995">
        <v>2</v>
      </c>
      <c r="GA13" s="995">
        <v>5</v>
      </c>
      <c r="GB13" s="985"/>
      <c r="GC13" s="993">
        <v>2</v>
      </c>
      <c r="GD13" s="994" t="s">
        <v>12</v>
      </c>
      <c r="GE13" s="1029">
        <v>0</v>
      </c>
      <c r="GF13" s="992">
        <v>0</v>
      </c>
      <c r="GG13" s="992">
        <v>0</v>
      </c>
      <c r="GH13" s="995">
        <v>0</v>
      </c>
      <c r="GI13" s="995">
        <v>0</v>
      </c>
      <c r="GJ13" s="985"/>
      <c r="GK13" s="993">
        <v>2</v>
      </c>
      <c r="GL13" s="994" t="s">
        <v>12</v>
      </c>
      <c r="GM13" s="991">
        <v>2</v>
      </c>
      <c r="GN13" s="991">
        <v>2</v>
      </c>
      <c r="GO13" s="991">
        <v>1660</v>
      </c>
      <c r="GP13" s="995">
        <v>2</v>
      </c>
      <c r="GQ13" s="995">
        <v>5</v>
      </c>
      <c r="GR13" s="985"/>
      <c r="GS13" s="993">
        <v>2</v>
      </c>
      <c r="GT13" s="994" t="s">
        <v>12</v>
      </c>
      <c r="GU13" s="991">
        <v>0</v>
      </c>
      <c r="GV13" s="991">
        <v>0</v>
      </c>
      <c r="GW13" s="991">
        <v>0</v>
      </c>
      <c r="GX13" s="995">
        <v>0</v>
      </c>
      <c r="GY13" s="995">
        <v>0</v>
      </c>
      <c r="GZ13" s="104"/>
      <c r="HA13" s="670">
        <v>2</v>
      </c>
      <c r="HB13" s="671" t="s">
        <v>12</v>
      </c>
      <c r="HC13" s="992" t="s">
        <v>111</v>
      </c>
      <c r="HD13" s="992" t="s">
        <v>111</v>
      </c>
      <c r="HE13" s="992" t="s">
        <v>111</v>
      </c>
      <c r="HF13" s="995">
        <v>8612</v>
      </c>
      <c r="HG13" s="995">
        <v>24346</v>
      </c>
      <c r="HH13" s="1619"/>
      <c r="HI13" s="993">
        <v>2</v>
      </c>
      <c r="HJ13" s="994" t="s">
        <v>12</v>
      </c>
      <c r="HK13" s="992" t="s">
        <v>111</v>
      </c>
      <c r="HL13" s="992" t="s">
        <v>111</v>
      </c>
      <c r="HM13" s="992" t="s">
        <v>111</v>
      </c>
      <c r="HN13" s="995">
        <v>2718</v>
      </c>
      <c r="HO13" s="995">
        <v>7369</v>
      </c>
      <c r="HP13" s="1619"/>
      <c r="HQ13" s="993">
        <v>2</v>
      </c>
      <c r="HR13" s="994" t="s">
        <v>12</v>
      </c>
      <c r="HS13" s="992" t="s">
        <v>111</v>
      </c>
      <c r="HT13" s="992" t="s">
        <v>111</v>
      </c>
      <c r="HU13" s="992" t="s">
        <v>111</v>
      </c>
      <c r="HV13" s="995">
        <v>59031</v>
      </c>
      <c r="HW13" s="995">
        <v>164643</v>
      </c>
      <c r="HX13" s="1619"/>
      <c r="HY13" s="1623"/>
      <c r="HZ13" s="1624"/>
      <c r="IC13" s="561"/>
      <c r="ID13" s="561"/>
      <c r="IE13" s="561"/>
      <c r="IF13" s="561"/>
      <c r="IG13" s="561"/>
    </row>
    <row r="14" spans="1:234" ht="30.75" customHeight="1">
      <c r="A14" s="668">
        <v>3</v>
      </c>
      <c r="B14" s="669" t="s">
        <v>13</v>
      </c>
      <c r="C14" s="991">
        <v>138104</v>
      </c>
      <c r="D14" s="992" t="s">
        <v>111</v>
      </c>
      <c r="E14" s="991">
        <v>103344392</v>
      </c>
      <c r="F14" s="991">
        <v>79198</v>
      </c>
      <c r="G14" s="991">
        <v>276659</v>
      </c>
      <c r="H14" s="988"/>
      <c r="I14" s="993">
        <v>3</v>
      </c>
      <c r="J14" s="994" t="s">
        <v>13</v>
      </c>
      <c r="K14" s="996">
        <v>31634</v>
      </c>
      <c r="L14" s="997">
        <v>182675</v>
      </c>
      <c r="M14" s="996">
        <v>33335792</v>
      </c>
      <c r="N14" s="996">
        <v>31072</v>
      </c>
      <c r="O14" s="996">
        <v>112814</v>
      </c>
      <c r="P14" s="104"/>
      <c r="Q14" s="670">
        <v>3</v>
      </c>
      <c r="R14" s="671" t="s">
        <v>13</v>
      </c>
      <c r="S14" s="992" t="s">
        <v>111</v>
      </c>
      <c r="T14" s="992" t="s">
        <v>111</v>
      </c>
      <c r="U14" s="996">
        <v>1578053</v>
      </c>
      <c r="V14" s="992" t="s">
        <v>111</v>
      </c>
      <c r="W14" s="992" t="s">
        <v>111</v>
      </c>
      <c r="X14" s="1015"/>
      <c r="Y14" s="993">
        <v>3</v>
      </c>
      <c r="Z14" s="994" t="s">
        <v>13</v>
      </c>
      <c r="AA14" s="992" t="s">
        <v>111</v>
      </c>
      <c r="AB14" s="992" t="s">
        <v>111</v>
      </c>
      <c r="AC14" s="996">
        <v>31757739</v>
      </c>
      <c r="AD14" s="992" t="s">
        <v>111</v>
      </c>
      <c r="AE14" s="992" t="s">
        <v>111</v>
      </c>
      <c r="AF14" s="1609"/>
      <c r="AG14" s="670">
        <v>3</v>
      </c>
      <c r="AH14" s="671" t="s">
        <v>13</v>
      </c>
      <c r="AI14" s="996">
        <v>23103</v>
      </c>
      <c r="AJ14" s="996">
        <v>136125</v>
      </c>
      <c r="AK14" s="996">
        <v>25614131</v>
      </c>
      <c r="AL14" s="996">
        <v>22700</v>
      </c>
      <c r="AM14" s="996">
        <v>79293</v>
      </c>
      <c r="AN14" s="1609"/>
      <c r="AO14" s="670">
        <v>3</v>
      </c>
      <c r="AP14" s="671" t="s">
        <v>13</v>
      </c>
      <c r="AQ14" s="996">
        <v>3396</v>
      </c>
      <c r="AR14" s="996">
        <v>16759</v>
      </c>
      <c r="AS14" s="996">
        <v>2805624</v>
      </c>
      <c r="AT14" s="996">
        <v>3343</v>
      </c>
      <c r="AU14" s="996">
        <v>13357</v>
      </c>
      <c r="AV14" s="1609"/>
      <c r="AW14" s="670">
        <v>3</v>
      </c>
      <c r="AX14" s="671" t="s">
        <v>13</v>
      </c>
      <c r="AY14" s="996">
        <v>2801</v>
      </c>
      <c r="AZ14" s="996">
        <v>14402</v>
      </c>
      <c r="BA14" s="996">
        <v>2114847</v>
      </c>
      <c r="BB14" s="996">
        <v>2765</v>
      </c>
      <c r="BC14" s="996">
        <v>11813</v>
      </c>
      <c r="BD14" s="1609"/>
      <c r="BE14" s="670">
        <v>3</v>
      </c>
      <c r="BF14" s="671" t="s">
        <v>13</v>
      </c>
      <c r="BG14" s="996">
        <v>118</v>
      </c>
      <c r="BH14" s="996">
        <v>604</v>
      </c>
      <c r="BI14" s="996">
        <v>125697</v>
      </c>
      <c r="BJ14" s="996">
        <v>115</v>
      </c>
      <c r="BK14" s="996">
        <v>604</v>
      </c>
      <c r="BL14" s="1614"/>
      <c r="BM14" s="670">
        <v>3</v>
      </c>
      <c r="BN14" s="671" t="s">
        <v>13</v>
      </c>
      <c r="BO14" s="996">
        <v>199</v>
      </c>
      <c r="BP14" s="996">
        <v>22593</v>
      </c>
      <c r="BQ14" s="996">
        <v>275719</v>
      </c>
      <c r="BR14" s="996">
        <v>194</v>
      </c>
      <c r="BS14" s="996">
        <v>207</v>
      </c>
      <c r="BT14" s="674"/>
      <c r="BU14" s="670">
        <v>3</v>
      </c>
      <c r="BV14" s="671" t="s">
        <v>13</v>
      </c>
      <c r="BW14" s="996">
        <v>77053</v>
      </c>
      <c r="BX14" s="996">
        <v>10418203</v>
      </c>
      <c r="BY14" s="996">
        <v>23887980</v>
      </c>
      <c r="BZ14" s="996">
        <v>40816</v>
      </c>
      <c r="CA14" s="996">
        <v>180486</v>
      </c>
      <c r="CB14" s="674"/>
      <c r="CC14" s="670">
        <v>3</v>
      </c>
      <c r="CD14" s="671" t="s">
        <v>13</v>
      </c>
      <c r="CE14" s="996">
        <v>73403</v>
      </c>
      <c r="CF14" s="997">
        <v>9718798</v>
      </c>
      <c r="CG14" s="997">
        <v>21338211</v>
      </c>
      <c r="CH14" s="997">
        <v>37944</v>
      </c>
      <c r="CI14" s="997">
        <v>175720</v>
      </c>
      <c r="CJ14" s="675"/>
      <c r="CK14" s="670">
        <v>3</v>
      </c>
      <c r="CL14" s="671" t="s">
        <v>13</v>
      </c>
      <c r="CM14" s="1019">
        <v>94</v>
      </c>
      <c r="CN14" s="1020">
        <v>112</v>
      </c>
      <c r="CO14" s="1019">
        <v>20596</v>
      </c>
      <c r="CP14" s="1019">
        <v>94</v>
      </c>
      <c r="CQ14" s="1019">
        <v>366</v>
      </c>
      <c r="CR14" s="674"/>
      <c r="CS14" s="670">
        <v>3</v>
      </c>
      <c r="CT14" s="671" t="s">
        <v>13</v>
      </c>
      <c r="CU14" s="1020">
        <v>5568</v>
      </c>
      <c r="CV14" s="1020">
        <v>2952064</v>
      </c>
      <c r="CW14" s="1020">
        <v>19609676</v>
      </c>
      <c r="CX14" s="1020">
        <v>5423</v>
      </c>
      <c r="CY14" s="1019">
        <v>7287</v>
      </c>
      <c r="CZ14" s="1015"/>
      <c r="DA14" s="993">
        <v>3</v>
      </c>
      <c r="DB14" s="994" t="s">
        <v>13</v>
      </c>
      <c r="DC14" s="996">
        <v>505</v>
      </c>
      <c r="DD14" s="997">
        <v>238273</v>
      </c>
      <c r="DE14" s="996">
        <v>1578399</v>
      </c>
      <c r="DF14" s="996">
        <v>487</v>
      </c>
      <c r="DG14" s="996">
        <v>836</v>
      </c>
      <c r="DH14" s="674"/>
      <c r="DI14" s="670">
        <v>3</v>
      </c>
      <c r="DJ14" s="671" t="s">
        <v>13</v>
      </c>
      <c r="DK14" s="996">
        <v>14</v>
      </c>
      <c r="DL14" s="996">
        <v>32</v>
      </c>
      <c r="DM14" s="996">
        <v>1749</v>
      </c>
      <c r="DN14" s="996">
        <v>14</v>
      </c>
      <c r="DO14" s="996">
        <v>35</v>
      </c>
      <c r="DP14" s="1015"/>
      <c r="DQ14" s="993">
        <v>3</v>
      </c>
      <c r="DR14" s="994" t="s">
        <v>13</v>
      </c>
      <c r="DS14" s="996">
        <v>0</v>
      </c>
      <c r="DT14" s="996">
        <v>0</v>
      </c>
      <c r="DU14" s="996">
        <v>0</v>
      </c>
      <c r="DV14" s="996">
        <v>0</v>
      </c>
      <c r="DW14" s="996">
        <v>0</v>
      </c>
      <c r="DX14" s="674"/>
      <c r="DY14" s="670">
        <v>3</v>
      </c>
      <c r="DZ14" s="671" t="s">
        <v>13</v>
      </c>
      <c r="EA14" s="997">
        <v>386</v>
      </c>
      <c r="EB14" s="997">
        <v>411</v>
      </c>
      <c r="EC14" s="997">
        <v>488892</v>
      </c>
      <c r="ED14" s="996">
        <v>386</v>
      </c>
      <c r="EE14" s="996">
        <v>1213</v>
      </c>
      <c r="EF14" s="1015"/>
      <c r="EG14" s="993">
        <v>3</v>
      </c>
      <c r="EH14" s="994" t="s">
        <v>13</v>
      </c>
      <c r="EI14" s="997">
        <v>20</v>
      </c>
      <c r="EJ14" s="997">
        <v>76</v>
      </c>
      <c r="EK14" s="997">
        <v>1711</v>
      </c>
      <c r="EL14" s="996">
        <v>20</v>
      </c>
      <c r="EM14" s="996">
        <v>48</v>
      </c>
      <c r="EN14" s="666"/>
      <c r="EO14" s="670">
        <v>3</v>
      </c>
      <c r="EP14" s="671" t="s">
        <v>13</v>
      </c>
      <c r="EQ14" s="997">
        <v>231</v>
      </c>
      <c r="ER14" s="997">
        <v>231</v>
      </c>
      <c r="ES14" s="997">
        <v>369704</v>
      </c>
      <c r="ET14" s="1019">
        <v>231</v>
      </c>
      <c r="EU14" s="996">
        <v>340</v>
      </c>
      <c r="EV14" s="1027"/>
      <c r="EW14" s="993">
        <v>3</v>
      </c>
      <c r="EX14" s="994" t="s">
        <v>13</v>
      </c>
      <c r="EY14" s="997">
        <v>24</v>
      </c>
      <c r="EZ14" s="997">
        <v>24</v>
      </c>
      <c r="FA14" s="997">
        <v>39104</v>
      </c>
      <c r="FB14" s="996">
        <v>24</v>
      </c>
      <c r="FC14" s="996">
        <v>30</v>
      </c>
      <c r="FD14" s="985"/>
      <c r="FE14" s="993">
        <v>3</v>
      </c>
      <c r="FF14" s="994" t="s">
        <v>13</v>
      </c>
      <c r="FG14" s="997">
        <v>49681</v>
      </c>
      <c r="FH14" s="992" t="s">
        <v>111</v>
      </c>
      <c r="FI14" s="997">
        <v>25323623</v>
      </c>
      <c r="FJ14" s="996">
        <v>42923</v>
      </c>
      <c r="FK14" s="996">
        <v>134889</v>
      </c>
      <c r="FL14" s="985"/>
      <c r="FM14" s="993">
        <v>3</v>
      </c>
      <c r="FN14" s="994" t="s">
        <v>13</v>
      </c>
      <c r="FO14" s="997">
        <v>7538</v>
      </c>
      <c r="FP14" s="997">
        <v>15073</v>
      </c>
      <c r="FQ14" s="997">
        <v>2348780</v>
      </c>
      <c r="FR14" s="996">
        <v>7439</v>
      </c>
      <c r="FS14" s="996">
        <v>19872</v>
      </c>
      <c r="FT14" s="985"/>
      <c r="FU14" s="993">
        <v>3</v>
      </c>
      <c r="FV14" s="994" t="s">
        <v>13</v>
      </c>
      <c r="FW14" s="997">
        <v>4</v>
      </c>
      <c r="FX14" s="992" t="s">
        <v>111</v>
      </c>
      <c r="FY14" s="997">
        <v>28950</v>
      </c>
      <c r="FZ14" s="996">
        <v>4</v>
      </c>
      <c r="GA14" s="996">
        <v>20</v>
      </c>
      <c r="GB14" s="985"/>
      <c r="GC14" s="993">
        <v>3</v>
      </c>
      <c r="GD14" s="994" t="s">
        <v>13</v>
      </c>
      <c r="GE14" s="1030">
        <v>0</v>
      </c>
      <c r="GF14" s="1016">
        <v>0</v>
      </c>
      <c r="GG14" s="997">
        <v>0</v>
      </c>
      <c r="GH14" s="996">
        <v>0</v>
      </c>
      <c r="GI14" s="996">
        <v>0</v>
      </c>
      <c r="GJ14" s="985"/>
      <c r="GK14" s="993">
        <v>3</v>
      </c>
      <c r="GL14" s="994" t="s">
        <v>13</v>
      </c>
      <c r="GM14" s="997">
        <v>4</v>
      </c>
      <c r="GN14" s="997">
        <v>4</v>
      </c>
      <c r="GO14" s="997">
        <v>28950</v>
      </c>
      <c r="GP14" s="996">
        <v>4</v>
      </c>
      <c r="GQ14" s="996">
        <v>20</v>
      </c>
      <c r="GR14" s="985"/>
      <c r="GS14" s="993">
        <v>3</v>
      </c>
      <c r="GT14" s="994" t="s">
        <v>13</v>
      </c>
      <c r="GU14" s="997">
        <v>0</v>
      </c>
      <c r="GV14" s="997">
        <v>0</v>
      </c>
      <c r="GW14" s="997">
        <v>0</v>
      </c>
      <c r="GX14" s="996">
        <v>0</v>
      </c>
      <c r="GY14" s="996">
        <v>0</v>
      </c>
      <c r="GZ14" s="104"/>
      <c r="HA14" s="670">
        <v>3</v>
      </c>
      <c r="HB14" s="671" t="s">
        <v>13</v>
      </c>
      <c r="HC14" s="992" t="s">
        <v>111</v>
      </c>
      <c r="HD14" s="992" t="s">
        <v>111</v>
      </c>
      <c r="HE14" s="992" t="s">
        <v>111</v>
      </c>
      <c r="HF14" s="996">
        <v>7078</v>
      </c>
      <c r="HG14" s="996">
        <v>19377</v>
      </c>
      <c r="HH14" s="1619"/>
      <c r="HI14" s="993">
        <v>3</v>
      </c>
      <c r="HJ14" s="994" t="s">
        <v>13</v>
      </c>
      <c r="HK14" s="992" t="s">
        <v>111</v>
      </c>
      <c r="HL14" s="992" t="s">
        <v>111</v>
      </c>
      <c r="HM14" s="992" t="s">
        <v>111</v>
      </c>
      <c r="HN14" s="996">
        <v>669</v>
      </c>
      <c r="HO14" s="996">
        <v>2244</v>
      </c>
      <c r="HP14" s="1619"/>
      <c r="HQ14" s="993">
        <v>3</v>
      </c>
      <c r="HR14" s="994" t="s">
        <v>13</v>
      </c>
      <c r="HS14" s="992" t="s">
        <v>111</v>
      </c>
      <c r="HT14" s="992" t="s">
        <v>111</v>
      </c>
      <c r="HU14" s="992" t="s">
        <v>111</v>
      </c>
      <c r="HV14" s="996">
        <v>45899</v>
      </c>
      <c r="HW14" s="996">
        <v>138062</v>
      </c>
      <c r="HX14" s="1619"/>
      <c r="HY14" s="1623"/>
      <c r="HZ14" s="1624"/>
    </row>
    <row r="15" spans="1:234" ht="30.75" customHeight="1">
      <c r="A15" s="75">
        <v>4</v>
      </c>
      <c r="B15" s="676" t="s">
        <v>14</v>
      </c>
      <c r="C15" s="991">
        <v>78963</v>
      </c>
      <c r="D15" s="992" t="s">
        <v>111</v>
      </c>
      <c r="E15" s="991">
        <v>67685204</v>
      </c>
      <c r="F15" s="991">
        <v>46619</v>
      </c>
      <c r="G15" s="991">
        <v>139455</v>
      </c>
      <c r="H15" s="988"/>
      <c r="I15" s="992">
        <v>4</v>
      </c>
      <c r="J15" s="998" t="s">
        <v>14</v>
      </c>
      <c r="K15" s="995">
        <v>24794</v>
      </c>
      <c r="L15" s="991">
        <v>133214</v>
      </c>
      <c r="M15" s="995">
        <v>20574420</v>
      </c>
      <c r="N15" s="995">
        <v>23453</v>
      </c>
      <c r="O15" s="995">
        <v>73158</v>
      </c>
      <c r="P15" s="104"/>
      <c r="Q15" s="664">
        <v>4</v>
      </c>
      <c r="R15" s="665" t="s">
        <v>14</v>
      </c>
      <c r="S15" s="992" t="s">
        <v>111</v>
      </c>
      <c r="T15" s="992" t="s">
        <v>111</v>
      </c>
      <c r="U15" s="995">
        <v>714023</v>
      </c>
      <c r="V15" s="992" t="s">
        <v>111</v>
      </c>
      <c r="W15" s="992" t="s">
        <v>111</v>
      </c>
      <c r="X15" s="1012"/>
      <c r="Y15" s="992">
        <v>4</v>
      </c>
      <c r="Z15" s="998" t="s">
        <v>14</v>
      </c>
      <c r="AA15" s="992" t="s">
        <v>111</v>
      </c>
      <c r="AB15" s="992" t="s">
        <v>111</v>
      </c>
      <c r="AC15" s="995">
        <v>19860397</v>
      </c>
      <c r="AD15" s="992" t="s">
        <v>111</v>
      </c>
      <c r="AE15" s="992" t="s">
        <v>111</v>
      </c>
      <c r="AF15" s="1609"/>
      <c r="AG15" s="664">
        <v>4</v>
      </c>
      <c r="AH15" s="665" t="s">
        <v>14</v>
      </c>
      <c r="AI15" s="995">
        <v>18668</v>
      </c>
      <c r="AJ15" s="995">
        <v>105376</v>
      </c>
      <c r="AK15" s="995">
        <v>16950325</v>
      </c>
      <c r="AL15" s="995">
        <v>17619</v>
      </c>
      <c r="AM15" s="995">
        <v>55956</v>
      </c>
      <c r="AN15" s="1609"/>
      <c r="AO15" s="664">
        <v>4</v>
      </c>
      <c r="AP15" s="665" t="s">
        <v>14</v>
      </c>
      <c r="AQ15" s="995">
        <v>2821</v>
      </c>
      <c r="AR15" s="995">
        <v>10416</v>
      </c>
      <c r="AS15" s="995">
        <v>1259436</v>
      </c>
      <c r="AT15" s="995">
        <v>2727</v>
      </c>
      <c r="AU15" s="995">
        <v>7856</v>
      </c>
      <c r="AV15" s="1609"/>
      <c r="AW15" s="664">
        <v>4</v>
      </c>
      <c r="AX15" s="665" t="s">
        <v>14</v>
      </c>
      <c r="AY15" s="995">
        <v>2823</v>
      </c>
      <c r="AZ15" s="995">
        <v>11454</v>
      </c>
      <c r="BA15" s="995">
        <v>1371734</v>
      </c>
      <c r="BB15" s="995">
        <v>2688</v>
      </c>
      <c r="BC15" s="995">
        <v>7498</v>
      </c>
      <c r="BD15" s="1609"/>
      <c r="BE15" s="664">
        <v>4</v>
      </c>
      <c r="BF15" s="665" t="s">
        <v>14</v>
      </c>
      <c r="BG15" s="995">
        <v>98</v>
      </c>
      <c r="BH15" s="995">
        <v>366</v>
      </c>
      <c r="BI15" s="995">
        <v>55598</v>
      </c>
      <c r="BJ15" s="995">
        <v>77</v>
      </c>
      <c r="BK15" s="995">
        <v>222</v>
      </c>
      <c r="BL15" s="1614"/>
      <c r="BM15" s="664">
        <v>4</v>
      </c>
      <c r="BN15" s="665" t="s">
        <v>14</v>
      </c>
      <c r="BO15" s="995">
        <v>331</v>
      </c>
      <c r="BP15" s="995">
        <v>38184</v>
      </c>
      <c r="BQ15" s="995">
        <v>761456</v>
      </c>
      <c r="BR15" s="995">
        <v>323</v>
      </c>
      <c r="BS15" s="995">
        <v>377</v>
      </c>
      <c r="BT15" s="666"/>
      <c r="BU15" s="664">
        <v>4</v>
      </c>
      <c r="BV15" s="665" t="s">
        <v>14</v>
      </c>
      <c r="BW15" s="995">
        <v>35596</v>
      </c>
      <c r="BX15" s="995">
        <v>5272258</v>
      </c>
      <c r="BY15" s="995">
        <v>15950404</v>
      </c>
      <c r="BZ15" s="995">
        <v>20126</v>
      </c>
      <c r="CA15" s="995">
        <v>73890</v>
      </c>
      <c r="CB15" s="666"/>
      <c r="CC15" s="664">
        <v>4</v>
      </c>
      <c r="CD15" s="665" t="s">
        <v>14</v>
      </c>
      <c r="CE15" s="995">
        <v>30140</v>
      </c>
      <c r="CF15" s="991">
        <v>4523079</v>
      </c>
      <c r="CG15" s="991">
        <v>13158395</v>
      </c>
      <c r="CH15" s="991">
        <v>16615</v>
      </c>
      <c r="CI15" s="991">
        <v>66675</v>
      </c>
      <c r="CJ15" s="666"/>
      <c r="CK15" s="664">
        <v>4</v>
      </c>
      <c r="CL15" s="665" t="s">
        <v>14</v>
      </c>
      <c r="CM15" s="1004">
        <v>381</v>
      </c>
      <c r="CN15" s="999">
        <v>506</v>
      </c>
      <c r="CO15" s="1004">
        <v>39641</v>
      </c>
      <c r="CP15" s="1004">
        <v>368</v>
      </c>
      <c r="CQ15" s="1004">
        <v>1139</v>
      </c>
      <c r="CR15" s="666"/>
      <c r="CS15" s="664">
        <v>4</v>
      </c>
      <c r="CT15" s="665" t="s">
        <v>14</v>
      </c>
      <c r="CU15" s="999">
        <v>2021</v>
      </c>
      <c r="CV15" s="999">
        <v>786621</v>
      </c>
      <c r="CW15" s="999">
        <v>6642632</v>
      </c>
      <c r="CX15" s="999">
        <v>1982</v>
      </c>
      <c r="CY15" s="1004">
        <v>2665</v>
      </c>
      <c r="CZ15" s="1012"/>
      <c r="DA15" s="992">
        <v>4</v>
      </c>
      <c r="DB15" s="998" t="s">
        <v>14</v>
      </c>
      <c r="DC15" s="995">
        <v>87</v>
      </c>
      <c r="DD15" s="991">
        <v>4761</v>
      </c>
      <c r="DE15" s="995">
        <v>72491</v>
      </c>
      <c r="DF15" s="995">
        <v>68</v>
      </c>
      <c r="DG15" s="995">
        <v>302</v>
      </c>
      <c r="DH15" s="666"/>
      <c r="DI15" s="664">
        <v>4</v>
      </c>
      <c r="DJ15" s="665" t="s">
        <v>14</v>
      </c>
      <c r="DK15" s="995">
        <v>10</v>
      </c>
      <c r="DL15" s="1004">
        <v>54</v>
      </c>
      <c r="DM15" s="995">
        <v>8192</v>
      </c>
      <c r="DN15" s="995">
        <v>10</v>
      </c>
      <c r="DO15" s="995">
        <v>20</v>
      </c>
      <c r="DP15" s="1012"/>
      <c r="DQ15" s="992">
        <v>4</v>
      </c>
      <c r="DR15" s="998" t="s">
        <v>14</v>
      </c>
      <c r="DS15" s="995">
        <v>5</v>
      </c>
      <c r="DT15" s="995">
        <v>25</v>
      </c>
      <c r="DU15" s="995">
        <v>6207</v>
      </c>
      <c r="DV15" s="995">
        <v>5</v>
      </c>
      <c r="DW15" s="995">
        <v>5</v>
      </c>
      <c r="DX15" s="666"/>
      <c r="DY15" s="664">
        <v>4</v>
      </c>
      <c r="DZ15" s="665" t="s">
        <v>14</v>
      </c>
      <c r="EA15" s="991">
        <v>730</v>
      </c>
      <c r="EB15" s="991">
        <v>2390</v>
      </c>
      <c r="EC15" s="991">
        <v>2335808</v>
      </c>
      <c r="ED15" s="995">
        <v>707</v>
      </c>
      <c r="EE15" s="995">
        <v>1924</v>
      </c>
      <c r="EF15" s="1012"/>
      <c r="EG15" s="992">
        <v>4</v>
      </c>
      <c r="EH15" s="998" t="s">
        <v>14</v>
      </c>
      <c r="EI15" s="991">
        <v>11</v>
      </c>
      <c r="EJ15" s="991">
        <v>13</v>
      </c>
      <c r="EK15" s="991">
        <v>819</v>
      </c>
      <c r="EL15" s="995">
        <v>10</v>
      </c>
      <c r="EM15" s="995">
        <v>24</v>
      </c>
      <c r="EN15" s="666"/>
      <c r="EO15" s="664">
        <v>4</v>
      </c>
      <c r="EP15" s="665" t="s">
        <v>14</v>
      </c>
      <c r="EQ15" s="991">
        <v>169</v>
      </c>
      <c r="ER15" s="991">
        <v>169</v>
      </c>
      <c r="ES15" s="991">
        <v>326253</v>
      </c>
      <c r="ET15" s="995">
        <v>168</v>
      </c>
      <c r="EU15" s="995">
        <v>220</v>
      </c>
      <c r="EV15" s="1027"/>
      <c r="EW15" s="992">
        <v>4</v>
      </c>
      <c r="EX15" s="998" t="s">
        <v>14</v>
      </c>
      <c r="EY15" s="991">
        <v>34</v>
      </c>
      <c r="EZ15" s="991">
        <v>34</v>
      </c>
      <c r="FA15" s="991">
        <v>52860</v>
      </c>
      <c r="FB15" s="995">
        <v>34</v>
      </c>
      <c r="FC15" s="995">
        <v>34</v>
      </c>
      <c r="FD15" s="985"/>
      <c r="FE15" s="992">
        <v>4</v>
      </c>
      <c r="FF15" s="998" t="s">
        <v>14</v>
      </c>
      <c r="FG15" s="991">
        <v>42749</v>
      </c>
      <c r="FH15" s="992" t="s">
        <v>111</v>
      </c>
      <c r="FI15" s="991">
        <v>21045579</v>
      </c>
      <c r="FJ15" s="995">
        <v>30647</v>
      </c>
      <c r="FK15" s="995">
        <v>92735</v>
      </c>
      <c r="FL15" s="985"/>
      <c r="FM15" s="992">
        <v>4</v>
      </c>
      <c r="FN15" s="998" t="s">
        <v>14</v>
      </c>
      <c r="FO15" s="991">
        <v>5054</v>
      </c>
      <c r="FP15" s="991">
        <v>8522</v>
      </c>
      <c r="FQ15" s="991">
        <v>1670699</v>
      </c>
      <c r="FR15" s="995">
        <v>4887</v>
      </c>
      <c r="FS15" s="995">
        <v>11942</v>
      </c>
      <c r="FT15" s="985"/>
      <c r="FU15" s="992">
        <v>4</v>
      </c>
      <c r="FV15" s="998" t="s">
        <v>14</v>
      </c>
      <c r="FW15" s="991">
        <v>0</v>
      </c>
      <c r="FX15" s="992" t="s">
        <v>111</v>
      </c>
      <c r="FY15" s="991">
        <v>0</v>
      </c>
      <c r="FZ15" s="995">
        <v>0</v>
      </c>
      <c r="GA15" s="995">
        <v>0</v>
      </c>
      <c r="GB15" s="985"/>
      <c r="GC15" s="992">
        <v>4</v>
      </c>
      <c r="GD15" s="998" t="s">
        <v>14</v>
      </c>
      <c r="GE15" s="1029">
        <v>0</v>
      </c>
      <c r="GF15" s="992">
        <v>0</v>
      </c>
      <c r="GG15" s="992">
        <v>0</v>
      </c>
      <c r="GH15" s="995">
        <v>0</v>
      </c>
      <c r="GI15" s="995">
        <v>0</v>
      </c>
      <c r="GJ15" s="985"/>
      <c r="GK15" s="992">
        <v>4</v>
      </c>
      <c r="GL15" s="998" t="s">
        <v>14</v>
      </c>
      <c r="GM15" s="991">
        <v>0</v>
      </c>
      <c r="GN15" s="991">
        <v>0</v>
      </c>
      <c r="GO15" s="991">
        <v>0</v>
      </c>
      <c r="GP15" s="995">
        <v>0</v>
      </c>
      <c r="GQ15" s="995">
        <v>0</v>
      </c>
      <c r="GR15" s="985"/>
      <c r="GS15" s="992">
        <v>4</v>
      </c>
      <c r="GT15" s="998" t="s">
        <v>14</v>
      </c>
      <c r="GU15" s="991">
        <v>0</v>
      </c>
      <c r="GV15" s="991">
        <v>0</v>
      </c>
      <c r="GW15" s="991">
        <v>0</v>
      </c>
      <c r="GX15" s="995">
        <v>0</v>
      </c>
      <c r="GY15" s="995">
        <v>0</v>
      </c>
      <c r="GZ15" s="104"/>
      <c r="HA15" s="664">
        <v>4</v>
      </c>
      <c r="HB15" s="665" t="s">
        <v>14</v>
      </c>
      <c r="HC15" s="992" t="s">
        <v>111</v>
      </c>
      <c r="HD15" s="992" t="s">
        <v>111</v>
      </c>
      <c r="HE15" s="992" t="s">
        <v>111</v>
      </c>
      <c r="HF15" s="995">
        <v>1757</v>
      </c>
      <c r="HG15" s="995">
        <v>5748</v>
      </c>
      <c r="HH15" s="1619"/>
      <c r="HI15" s="992">
        <v>4</v>
      </c>
      <c r="HJ15" s="998" t="s">
        <v>14</v>
      </c>
      <c r="HK15" s="992" t="s">
        <v>111</v>
      </c>
      <c r="HL15" s="992" t="s">
        <v>111</v>
      </c>
      <c r="HM15" s="992" t="s">
        <v>111</v>
      </c>
      <c r="HN15" s="995">
        <v>328</v>
      </c>
      <c r="HO15" s="995">
        <v>1102</v>
      </c>
      <c r="HP15" s="1619"/>
      <c r="HQ15" s="992">
        <v>4</v>
      </c>
      <c r="HR15" s="998" t="s">
        <v>14</v>
      </c>
      <c r="HS15" s="992" t="s">
        <v>111</v>
      </c>
      <c r="HT15" s="992" t="s">
        <v>111</v>
      </c>
      <c r="HU15" s="992" t="s">
        <v>111</v>
      </c>
      <c r="HV15" s="995">
        <v>28034</v>
      </c>
      <c r="HW15" s="995">
        <v>80365</v>
      </c>
      <c r="HX15" s="1619"/>
      <c r="HY15" s="1623"/>
      <c r="HZ15" s="1624"/>
    </row>
    <row r="16" spans="1:234" ht="30.75" customHeight="1">
      <c r="A16" s="668">
        <v>5</v>
      </c>
      <c r="B16" s="669" t="s">
        <v>15</v>
      </c>
      <c r="C16" s="991">
        <v>147792</v>
      </c>
      <c r="D16" s="992" t="s">
        <v>111</v>
      </c>
      <c r="E16" s="999">
        <v>127091547</v>
      </c>
      <c r="F16" s="991">
        <v>96848</v>
      </c>
      <c r="G16" s="991">
        <v>264092</v>
      </c>
      <c r="H16" s="988"/>
      <c r="I16" s="993">
        <v>5</v>
      </c>
      <c r="J16" s="994" t="s">
        <v>15</v>
      </c>
      <c r="K16" s="995">
        <v>41615</v>
      </c>
      <c r="L16" s="991">
        <v>229190</v>
      </c>
      <c r="M16" s="995">
        <v>33594293</v>
      </c>
      <c r="N16" s="995">
        <v>40837</v>
      </c>
      <c r="O16" s="995">
        <v>112470</v>
      </c>
      <c r="P16" s="104"/>
      <c r="Q16" s="670">
        <v>5</v>
      </c>
      <c r="R16" s="671" t="s">
        <v>15</v>
      </c>
      <c r="S16" s="992" t="s">
        <v>111</v>
      </c>
      <c r="T16" s="992" t="s">
        <v>111</v>
      </c>
      <c r="U16" s="995">
        <v>2234984</v>
      </c>
      <c r="V16" s="992" t="s">
        <v>111</v>
      </c>
      <c r="W16" s="992" t="s">
        <v>111</v>
      </c>
      <c r="X16" s="1014"/>
      <c r="Y16" s="993">
        <v>5</v>
      </c>
      <c r="Z16" s="994" t="s">
        <v>15</v>
      </c>
      <c r="AA16" s="992" t="s">
        <v>111</v>
      </c>
      <c r="AB16" s="992" t="s">
        <v>111</v>
      </c>
      <c r="AC16" s="995">
        <v>31359309</v>
      </c>
      <c r="AD16" s="992" t="s">
        <v>111</v>
      </c>
      <c r="AE16" s="992" t="s">
        <v>111</v>
      </c>
      <c r="AF16" s="1609"/>
      <c r="AG16" s="670">
        <v>5</v>
      </c>
      <c r="AH16" s="671" t="s">
        <v>15</v>
      </c>
      <c r="AI16" s="995">
        <v>32412</v>
      </c>
      <c r="AJ16" s="995">
        <v>178538</v>
      </c>
      <c r="AK16" s="995">
        <v>27947630</v>
      </c>
      <c r="AL16" s="995">
        <v>31851</v>
      </c>
      <c r="AM16" s="995">
        <v>87065</v>
      </c>
      <c r="AN16" s="1609"/>
      <c r="AO16" s="670">
        <v>5</v>
      </c>
      <c r="AP16" s="671" t="s">
        <v>15</v>
      </c>
      <c r="AQ16" s="995">
        <v>5394</v>
      </c>
      <c r="AR16" s="995">
        <v>20176</v>
      </c>
      <c r="AS16" s="995">
        <v>2656219</v>
      </c>
      <c r="AT16" s="995">
        <v>5330</v>
      </c>
      <c r="AU16" s="995">
        <v>15237</v>
      </c>
      <c r="AV16" s="1609"/>
      <c r="AW16" s="670">
        <v>5</v>
      </c>
      <c r="AX16" s="671" t="s">
        <v>15</v>
      </c>
      <c r="AY16" s="995">
        <v>5139</v>
      </c>
      <c r="AZ16" s="995">
        <v>23103</v>
      </c>
      <c r="BA16" s="995">
        <v>2072616</v>
      </c>
      <c r="BB16" s="995">
        <v>5080</v>
      </c>
      <c r="BC16" s="995">
        <v>12636</v>
      </c>
      <c r="BD16" s="1609"/>
      <c r="BE16" s="670">
        <v>5</v>
      </c>
      <c r="BF16" s="671" t="s">
        <v>15</v>
      </c>
      <c r="BG16" s="995">
        <v>54</v>
      </c>
      <c r="BH16" s="995">
        <v>176</v>
      </c>
      <c r="BI16" s="995">
        <v>31533</v>
      </c>
      <c r="BJ16" s="995">
        <v>53</v>
      </c>
      <c r="BK16" s="995">
        <v>203</v>
      </c>
      <c r="BL16" s="1614"/>
      <c r="BM16" s="670">
        <v>5</v>
      </c>
      <c r="BN16" s="671" t="s">
        <v>15</v>
      </c>
      <c r="BO16" s="995">
        <v>190</v>
      </c>
      <c r="BP16" s="995">
        <v>30058</v>
      </c>
      <c r="BQ16" s="995">
        <v>497260</v>
      </c>
      <c r="BR16" s="995">
        <v>189</v>
      </c>
      <c r="BS16" s="995">
        <v>227</v>
      </c>
      <c r="BT16" s="672"/>
      <c r="BU16" s="670">
        <v>5</v>
      </c>
      <c r="BV16" s="671" t="s">
        <v>15</v>
      </c>
      <c r="BW16" s="995">
        <v>63308</v>
      </c>
      <c r="BX16" s="995">
        <v>8324966</v>
      </c>
      <c r="BY16" s="995">
        <v>21676130</v>
      </c>
      <c r="BZ16" s="995">
        <v>36071</v>
      </c>
      <c r="CA16" s="995">
        <v>139267</v>
      </c>
      <c r="CB16" s="672"/>
      <c r="CC16" s="670">
        <v>5</v>
      </c>
      <c r="CD16" s="671" t="s">
        <v>15</v>
      </c>
      <c r="CE16" s="995">
        <v>55766</v>
      </c>
      <c r="CF16" s="991">
        <v>7464173</v>
      </c>
      <c r="CG16" s="991">
        <v>18712741</v>
      </c>
      <c r="CH16" s="991">
        <v>31225</v>
      </c>
      <c r="CI16" s="991">
        <v>132174</v>
      </c>
      <c r="CJ16" s="673"/>
      <c r="CK16" s="670">
        <v>5</v>
      </c>
      <c r="CL16" s="671" t="s">
        <v>15</v>
      </c>
      <c r="CM16" s="1004">
        <v>550</v>
      </c>
      <c r="CN16" s="999">
        <v>552</v>
      </c>
      <c r="CO16" s="1004">
        <v>76942</v>
      </c>
      <c r="CP16" s="1004">
        <v>513</v>
      </c>
      <c r="CQ16" s="1004">
        <v>1334</v>
      </c>
      <c r="CR16" s="672"/>
      <c r="CS16" s="670">
        <v>5</v>
      </c>
      <c r="CT16" s="671" t="s">
        <v>15</v>
      </c>
      <c r="CU16" s="999">
        <v>7450</v>
      </c>
      <c r="CV16" s="999">
        <v>2424687</v>
      </c>
      <c r="CW16" s="999">
        <v>20279559</v>
      </c>
      <c r="CX16" s="999">
        <v>7340</v>
      </c>
      <c r="CY16" s="1004">
        <v>8613</v>
      </c>
      <c r="CZ16" s="1014"/>
      <c r="DA16" s="993">
        <v>5</v>
      </c>
      <c r="DB16" s="994" t="s">
        <v>15</v>
      </c>
      <c r="DC16" s="995">
        <v>54</v>
      </c>
      <c r="DD16" s="991">
        <v>5575</v>
      </c>
      <c r="DE16" s="995">
        <v>159160</v>
      </c>
      <c r="DF16" s="995">
        <v>52</v>
      </c>
      <c r="DG16" s="995">
        <v>158</v>
      </c>
      <c r="DH16" s="672"/>
      <c r="DI16" s="670">
        <v>5</v>
      </c>
      <c r="DJ16" s="671" t="s">
        <v>15</v>
      </c>
      <c r="DK16" s="995"/>
      <c r="DL16" s="995"/>
      <c r="DM16" s="1004"/>
      <c r="DN16" s="995"/>
      <c r="DO16" s="995"/>
      <c r="DP16" s="1014"/>
      <c r="DQ16" s="993">
        <v>5</v>
      </c>
      <c r="DR16" s="994" t="s">
        <v>15</v>
      </c>
      <c r="DS16" s="995"/>
      <c r="DT16" s="995"/>
      <c r="DU16" s="1004"/>
      <c r="DV16" s="995"/>
      <c r="DW16" s="995"/>
      <c r="DX16" s="672"/>
      <c r="DY16" s="670">
        <v>5</v>
      </c>
      <c r="DZ16" s="671" t="s">
        <v>15</v>
      </c>
      <c r="EA16" s="991">
        <v>1350</v>
      </c>
      <c r="EB16" s="991">
        <v>1426</v>
      </c>
      <c r="EC16" s="991">
        <v>1809248</v>
      </c>
      <c r="ED16" s="995">
        <v>1335</v>
      </c>
      <c r="EE16" s="995">
        <v>3811</v>
      </c>
      <c r="EF16" s="1014"/>
      <c r="EG16" s="993">
        <v>5</v>
      </c>
      <c r="EH16" s="994" t="s">
        <v>15</v>
      </c>
      <c r="EI16" s="991">
        <v>17</v>
      </c>
      <c r="EJ16" s="991">
        <v>31</v>
      </c>
      <c r="EK16" s="991">
        <v>1162</v>
      </c>
      <c r="EL16" s="995">
        <v>16</v>
      </c>
      <c r="EM16" s="995">
        <v>19</v>
      </c>
      <c r="EN16" s="666"/>
      <c r="EO16" s="670">
        <v>5</v>
      </c>
      <c r="EP16" s="671" t="s">
        <v>15</v>
      </c>
      <c r="EQ16" s="991">
        <v>579</v>
      </c>
      <c r="ER16" s="999">
        <v>580</v>
      </c>
      <c r="ES16" s="991">
        <v>1234261</v>
      </c>
      <c r="ET16" s="995">
        <v>579</v>
      </c>
      <c r="EU16" s="995">
        <v>702</v>
      </c>
      <c r="EV16" s="1027"/>
      <c r="EW16" s="993">
        <v>5</v>
      </c>
      <c r="EX16" s="994" t="s">
        <v>15</v>
      </c>
      <c r="EY16" s="991">
        <v>41</v>
      </c>
      <c r="EZ16" s="999">
        <v>41</v>
      </c>
      <c r="FA16" s="991">
        <v>82034</v>
      </c>
      <c r="FB16" s="995">
        <v>41</v>
      </c>
      <c r="FC16" s="995">
        <v>41</v>
      </c>
      <c r="FD16" s="985"/>
      <c r="FE16" s="993">
        <v>5</v>
      </c>
      <c r="FF16" s="994" t="s">
        <v>15</v>
      </c>
      <c r="FG16" s="991">
        <v>76620</v>
      </c>
      <c r="FH16" s="992" t="s">
        <v>111</v>
      </c>
      <c r="FI16" s="991">
        <v>47922692</v>
      </c>
      <c r="FJ16" s="995">
        <v>67146</v>
      </c>
      <c r="FK16" s="995">
        <v>177242</v>
      </c>
      <c r="FL16" s="985"/>
      <c r="FM16" s="993">
        <v>5</v>
      </c>
      <c r="FN16" s="994" t="s">
        <v>15</v>
      </c>
      <c r="FO16" s="991">
        <v>9060</v>
      </c>
      <c r="FP16" s="991">
        <v>15751</v>
      </c>
      <c r="FQ16" s="991">
        <v>2903752</v>
      </c>
      <c r="FR16" s="995">
        <v>8873</v>
      </c>
      <c r="FS16" s="995">
        <v>19931</v>
      </c>
      <c r="FT16" s="985"/>
      <c r="FU16" s="993">
        <v>5</v>
      </c>
      <c r="FV16" s="994" t="s">
        <v>15</v>
      </c>
      <c r="FW16" s="991">
        <v>0</v>
      </c>
      <c r="FX16" s="992" t="s">
        <v>111</v>
      </c>
      <c r="FY16" s="991">
        <v>0</v>
      </c>
      <c r="FZ16" s="995">
        <v>0</v>
      </c>
      <c r="GA16" s="995">
        <v>0</v>
      </c>
      <c r="GB16" s="985"/>
      <c r="GC16" s="993">
        <v>5</v>
      </c>
      <c r="GD16" s="994" t="s">
        <v>15</v>
      </c>
      <c r="GE16" s="1029">
        <v>0</v>
      </c>
      <c r="GF16" s="992">
        <v>0</v>
      </c>
      <c r="GG16" s="992">
        <v>0</v>
      </c>
      <c r="GH16" s="995">
        <v>0</v>
      </c>
      <c r="GI16" s="995">
        <v>0</v>
      </c>
      <c r="GJ16" s="985"/>
      <c r="GK16" s="993">
        <v>5</v>
      </c>
      <c r="GL16" s="994" t="s">
        <v>15</v>
      </c>
      <c r="GM16" s="991">
        <v>0</v>
      </c>
      <c r="GN16" s="991">
        <v>0</v>
      </c>
      <c r="GO16" s="991">
        <v>0</v>
      </c>
      <c r="GP16" s="995">
        <v>0</v>
      </c>
      <c r="GQ16" s="995">
        <v>0</v>
      </c>
      <c r="GR16" s="985"/>
      <c r="GS16" s="993">
        <v>5</v>
      </c>
      <c r="GT16" s="994" t="s">
        <v>15</v>
      </c>
      <c r="GU16" s="991">
        <v>0</v>
      </c>
      <c r="GV16" s="991">
        <v>0</v>
      </c>
      <c r="GW16" s="991">
        <v>0</v>
      </c>
      <c r="GX16" s="995">
        <v>0</v>
      </c>
      <c r="GY16" s="995">
        <v>0</v>
      </c>
      <c r="GZ16" s="104"/>
      <c r="HA16" s="670">
        <v>5</v>
      </c>
      <c r="HB16" s="671" t="s">
        <v>15</v>
      </c>
      <c r="HC16" s="992" t="s">
        <v>111</v>
      </c>
      <c r="HD16" s="992" t="s">
        <v>111</v>
      </c>
      <c r="HE16" s="992" t="s">
        <v>111</v>
      </c>
      <c r="HF16" s="995">
        <v>8813</v>
      </c>
      <c r="HG16" s="995">
        <v>20408</v>
      </c>
      <c r="HH16" s="1619"/>
      <c r="HI16" s="993">
        <v>5</v>
      </c>
      <c r="HJ16" s="994" t="s">
        <v>15</v>
      </c>
      <c r="HK16" s="992" t="s">
        <v>111</v>
      </c>
      <c r="HL16" s="992" t="s">
        <v>111</v>
      </c>
      <c r="HM16" s="992" t="s">
        <v>111</v>
      </c>
      <c r="HN16" s="995">
        <v>3311</v>
      </c>
      <c r="HO16" s="995">
        <v>6820</v>
      </c>
      <c r="HP16" s="1619"/>
      <c r="HQ16" s="993">
        <v>5</v>
      </c>
      <c r="HR16" s="994" t="s">
        <v>15</v>
      </c>
      <c r="HS16" s="992" t="s">
        <v>111</v>
      </c>
      <c r="HT16" s="992" t="s">
        <v>111</v>
      </c>
      <c r="HU16" s="992" t="s">
        <v>111</v>
      </c>
      <c r="HV16" s="995">
        <v>67730</v>
      </c>
      <c r="HW16" s="995">
        <v>158028</v>
      </c>
      <c r="HX16" s="1619"/>
      <c r="HY16" s="1623"/>
      <c r="HZ16" s="1624"/>
    </row>
    <row r="17" spans="1:234" ht="30.75" customHeight="1">
      <c r="A17" s="78">
        <v>6</v>
      </c>
      <c r="B17" s="677" t="s">
        <v>16</v>
      </c>
      <c r="C17" s="1000">
        <v>146512</v>
      </c>
      <c r="D17" s="992" t="s">
        <v>111</v>
      </c>
      <c r="E17" s="1000">
        <v>127828520</v>
      </c>
      <c r="F17" s="1000">
        <v>87397</v>
      </c>
      <c r="G17" s="1000">
        <v>284871</v>
      </c>
      <c r="H17" s="988"/>
      <c r="I17" s="1001">
        <v>6</v>
      </c>
      <c r="J17" s="1002" t="s">
        <v>16</v>
      </c>
      <c r="K17" s="1003">
        <v>28422</v>
      </c>
      <c r="L17" s="1000">
        <v>162410</v>
      </c>
      <c r="M17" s="1003">
        <v>29872896</v>
      </c>
      <c r="N17" s="1003">
        <v>27722</v>
      </c>
      <c r="O17" s="1003">
        <v>94535</v>
      </c>
      <c r="P17" s="104"/>
      <c r="Q17" s="678">
        <v>6</v>
      </c>
      <c r="R17" s="679" t="s">
        <v>16</v>
      </c>
      <c r="S17" s="992" t="s">
        <v>111</v>
      </c>
      <c r="T17" s="992" t="s">
        <v>111</v>
      </c>
      <c r="U17" s="1003">
        <v>7256581</v>
      </c>
      <c r="V17" s="992" t="s">
        <v>111</v>
      </c>
      <c r="W17" s="992" t="s">
        <v>111</v>
      </c>
      <c r="X17" s="1012"/>
      <c r="Y17" s="1001">
        <v>6</v>
      </c>
      <c r="Z17" s="1002" t="s">
        <v>16</v>
      </c>
      <c r="AA17" s="992" t="s">
        <v>111</v>
      </c>
      <c r="AB17" s="992" t="s">
        <v>111</v>
      </c>
      <c r="AC17" s="1003">
        <v>22616315</v>
      </c>
      <c r="AD17" s="992" t="s">
        <v>111</v>
      </c>
      <c r="AE17" s="992" t="s">
        <v>111</v>
      </c>
      <c r="AF17" s="1609"/>
      <c r="AG17" s="678">
        <v>6</v>
      </c>
      <c r="AH17" s="679" t="s">
        <v>16</v>
      </c>
      <c r="AI17" s="1003">
        <v>17463</v>
      </c>
      <c r="AJ17" s="1003">
        <v>93153</v>
      </c>
      <c r="AK17" s="1003">
        <v>20043258</v>
      </c>
      <c r="AL17" s="1003">
        <v>16962</v>
      </c>
      <c r="AM17" s="1003">
        <v>58981</v>
      </c>
      <c r="AN17" s="1609"/>
      <c r="AO17" s="678">
        <v>6</v>
      </c>
      <c r="AP17" s="679" t="s">
        <v>16</v>
      </c>
      <c r="AQ17" s="1003">
        <v>3702</v>
      </c>
      <c r="AR17" s="1003">
        <v>16171</v>
      </c>
      <c r="AS17" s="1003">
        <v>2965606</v>
      </c>
      <c r="AT17" s="1003">
        <v>3665</v>
      </c>
      <c r="AU17" s="1003">
        <v>13758</v>
      </c>
      <c r="AV17" s="1609"/>
      <c r="AW17" s="678">
        <v>6</v>
      </c>
      <c r="AX17" s="679" t="s">
        <v>16</v>
      </c>
      <c r="AY17" s="1003">
        <v>6451</v>
      </c>
      <c r="AZ17" s="1003">
        <v>41168</v>
      </c>
      <c r="BA17" s="1003">
        <v>4243039</v>
      </c>
      <c r="BB17" s="1003">
        <v>6355</v>
      </c>
      <c r="BC17" s="1003">
        <v>17108</v>
      </c>
      <c r="BD17" s="1609"/>
      <c r="BE17" s="678">
        <v>6</v>
      </c>
      <c r="BF17" s="679" t="s">
        <v>16</v>
      </c>
      <c r="BG17" s="1003">
        <v>79</v>
      </c>
      <c r="BH17" s="1003">
        <v>297</v>
      </c>
      <c r="BI17" s="1003">
        <v>65654</v>
      </c>
      <c r="BJ17" s="1003">
        <v>78</v>
      </c>
      <c r="BK17" s="1003">
        <v>333</v>
      </c>
      <c r="BL17" s="1614"/>
      <c r="BM17" s="678">
        <v>6</v>
      </c>
      <c r="BN17" s="679" t="s">
        <v>16</v>
      </c>
      <c r="BO17" s="1003">
        <v>949</v>
      </c>
      <c r="BP17" s="1003">
        <v>93636</v>
      </c>
      <c r="BQ17" s="1003">
        <v>2181058</v>
      </c>
      <c r="BR17" s="1003">
        <v>776</v>
      </c>
      <c r="BS17" s="1003">
        <v>1005</v>
      </c>
      <c r="BT17" s="666"/>
      <c r="BU17" s="678">
        <v>6</v>
      </c>
      <c r="BV17" s="679" t="s">
        <v>16</v>
      </c>
      <c r="BW17" s="1003">
        <v>76496</v>
      </c>
      <c r="BX17" s="1003">
        <v>10478928</v>
      </c>
      <c r="BY17" s="1003">
        <v>28225895</v>
      </c>
      <c r="BZ17" s="1003">
        <v>38335</v>
      </c>
      <c r="CA17" s="1003">
        <v>171553</v>
      </c>
      <c r="CB17" s="666"/>
      <c r="CC17" s="678">
        <v>6</v>
      </c>
      <c r="CD17" s="679" t="s">
        <v>16</v>
      </c>
      <c r="CE17" s="1003">
        <v>70718</v>
      </c>
      <c r="CF17" s="1000">
        <v>9393680</v>
      </c>
      <c r="CG17" s="1000">
        <v>24952821</v>
      </c>
      <c r="CH17" s="1000">
        <v>33698</v>
      </c>
      <c r="CI17" s="1000">
        <v>165973</v>
      </c>
      <c r="CJ17" s="666"/>
      <c r="CK17" s="678">
        <v>6</v>
      </c>
      <c r="CL17" s="679" t="s">
        <v>16</v>
      </c>
      <c r="CM17" s="1021">
        <v>352</v>
      </c>
      <c r="CN17" s="1022">
        <v>529</v>
      </c>
      <c r="CO17" s="1021">
        <v>54500</v>
      </c>
      <c r="CP17" s="1021">
        <v>255</v>
      </c>
      <c r="CQ17" s="1021">
        <v>958</v>
      </c>
      <c r="CR17" s="666"/>
      <c r="CS17" s="678">
        <v>6</v>
      </c>
      <c r="CT17" s="679" t="s">
        <v>16</v>
      </c>
      <c r="CU17" s="1022">
        <v>5849</v>
      </c>
      <c r="CV17" s="1022">
        <v>2135609</v>
      </c>
      <c r="CW17" s="1022">
        <v>20395866</v>
      </c>
      <c r="CX17" s="1022">
        <v>5723</v>
      </c>
      <c r="CY17" s="1021">
        <v>7132</v>
      </c>
      <c r="CZ17" s="1012"/>
      <c r="DA17" s="1001">
        <v>6</v>
      </c>
      <c r="DB17" s="1002" t="s">
        <v>16</v>
      </c>
      <c r="DC17" s="1003">
        <v>158</v>
      </c>
      <c r="DD17" s="1000">
        <v>65446</v>
      </c>
      <c r="DE17" s="1003">
        <v>720524</v>
      </c>
      <c r="DF17" s="1003">
        <v>155</v>
      </c>
      <c r="DG17" s="1003">
        <v>283</v>
      </c>
      <c r="DH17" s="666"/>
      <c r="DI17" s="678">
        <v>6</v>
      </c>
      <c r="DJ17" s="679" t="s">
        <v>16</v>
      </c>
      <c r="DK17" s="1003">
        <v>10</v>
      </c>
      <c r="DL17" s="1003">
        <v>15</v>
      </c>
      <c r="DM17" s="1003">
        <v>3990</v>
      </c>
      <c r="DN17" s="1003">
        <v>10</v>
      </c>
      <c r="DO17" s="1003">
        <v>21</v>
      </c>
      <c r="DP17" s="1012"/>
      <c r="DQ17" s="1001">
        <v>6</v>
      </c>
      <c r="DR17" s="1002" t="s">
        <v>16</v>
      </c>
      <c r="DS17" s="1003">
        <v>5</v>
      </c>
      <c r="DT17" s="1003">
        <v>5</v>
      </c>
      <c r="DU17" s="1003">
        <v>450</v>
      </c>
      <c r="DV17" s="1003">
        <v>5</v>
      </c>
      <c r="DW17" s="1003">
        <v>7</v>
      </c>
      <c r="DX17" s="666"/>
      <c r="DY17" s="678">
        <v>6</v>
      </c>
      <c r="DZ17" s="679" t="s">
        <v>16</v>
      </c>
      <c r="EA17" s="991">
        <v>794</v>
      </c>
      <c r="EB17" s="991">
        <v>869</v>
      </c>
      <c r="EC17" s="991">
        <v>1614457</v>
      </c>
      <c r="ED17" s="1003">
        <v>792</v>
      </c>
      <c r="EE17" s="1003">
        <v>2600</v>
      </c>
      <c r="EF17" s="1012"/>
      <c r="EG17" s="1001">
        <v>6</v>
      </c>
      <c r="EH17" s="1002" t="s">
        <v>16</v>
      </c>
      <c r="EI17" s="991">
        <v>17</v>
      </c>
      <c r="EJ17" s="1000">
        <v>26</v>
      </c>
      <c r="EK17" s="1000">
        <v>1327</v>
      </c>
      <c r="EL17" s="1003">
        <v>17</v>
      </c>
      <c r="EM17" s="1003">
        <v>22</v>
      </c>
      <c r="EN17" s="666"/>
      <c r="EO17" s="678">
        <v>6</v>
      </c>
      <c r="EP17" s="679" t="s">
        <v>16</v>
      </c>
      <c r="EQ17" s="991">
        <v>253</v>
      </c>
      <c r="ER17" s="1000">
        <v>253</v>
      </c>
      <c r="ES17" s="1000">
        <v>484258</v>
      </c>
      <c r="ET17" s="995">
        <v>253</v>
      </c>
      <c r="EU17" s="995">
        <v>316</v>
      </c>
      <c r="EV17" s="1027"/>
      <c r="EW17" s="1001">
        <v>6</v>
      </c>
      <c r="EX17" s="1002" t="s">
        <v>16</v>
      </c>
      <c r="EY17" s="991">
        <v>65</v>
      </c>
      <c r="EZ17" s="1022">
        <v>65</v>
      </c>
      <c r="FA17" s="1000">
        <v>119849</v>
      </c>
      <c r="FB17" s="995">
        <v>65</v>
      </c>
      <c r="FC17" s="995">
        <v>65</v>
      </c>
      <c r="FD17" s="985"/>
      <c r="FE17" s="1001">
        <v>6</v>
      </c>
      <c r="FF17" s="1002" t="s">
        <v>16</v>
      </c>
      <c r="FG17" s="991">
        <v>67151</v>
      </c>
      <c r="FH17" s="992" t="s">
        <v>111</v>
      </c>
      <c r="FI17" s="1000">
        <v>44990701</v>
      </c>
      <c r="FJ17" s="995">
        <v>57418</v>
      </c>
      <c r="FK17" s="995">
        <v>173719</v>
      </c>
      <c r="FL17" s="985"/>
      <c r="FM17" s="1001">
        <v>6</v>
      </c>
      <c r="FN17" s="1002" t="s">
        <v>16</v>
      </c>
      <c r="FO17" s="991">
        <v>15868</v>
      </c>
      <c r="FP17" s="1000">
        <v>29533</v>
      </c>
      <c r="FQ17" s="1000">
        <v>6151035</v>
      </c>
      <c r="FR17" s="995">
        <v>14920</v>
      </c>
      <c r="FS17" s="995">
        <v>35202</v>
      </c>
      <c r="FT17" s="985"/>
      <c r="FU17" s="1001">
        <v>6</v>
      </c>
      <c r="FV17" s="1002" t="s">
        <v>16</v>
      </c>
      <c r="FW17" s="991">
        <v>14</v>
      </c>
      <c r="FX17" s="992" t="s">
        <v>111</v>
      </c>
      <c r="FY17" s="1000">
        <v>3572</v>
      </c>
      <c r="FZ17" s="995">
        <v>14</v>
      </c>
      <c r="GA17" s="995">
        <v>39</v>
      </c>
      <c r="GB17" s="985"/>
      <c r="GC17" s="1001">
        <v>6</v>
      </c>
      <c r="GD17" s="1002" t="s">
        <v>16</v>
      </c>
      <c r="GE17" s="1029">
        <v>0</v>
      </c>
      <c r="GF17" s="1001">
        <v>0</v>
      </c>
      <c r="GG17" s="1001">
        <v>0</v>
      </c>
      <c r="GH17" s="995">
        <v>0</v>
      </c>
      <c r="GI17" s="995">
        <v>0</v>
      </c>
      <c r="GJ17" s="985"/>
      <c r="GK17" s="1001">
        <v>6</v>
      </c>
      <c r="GL17" s="1002" t="s">
        <v>16</v>
      </c>
      <c r="GM17" s="991">
        <v>12</v>
      </c>
      <c r="GN17" s="991">
        <v>13</v>
      </c>
      <c r="GO17" s="991">
        <v>1500</v>
      </c>
      <c r="GP17" s="995">
        <v>12</v>
      </c>
      <c r="GQ17" s="995">
        <v>37</v>
      </c>
      <c r="GR17" s="985"/>
      <c r="GS17" s="1001">
        <v>6</v>
      </c>
      <c r="GT17" s="1002" t="s">
        <v>16</v>
      </c>
      <c r="GU17" s="991">
        <v>2</v>
      </c>
      <c r="GV17" s="1000">
        <v>2</v>
      </c>
      <c r="GW17" s="1000">
        <v>2072</v>
      </c>
      <c r="GX17" s="995">
        <v>2</v>
      </c>
      <c r="GY17" s="995">
        <v>2</v>
      </c>
      <c r="GZ17" s="104"/>
      <c r="HA17" s="678">
        <v>6</v>
      </c>
      <c r="HB17" s="679" t="s">
        <v>16</v>
      </c>
      <c r="HC17" s="992" t="s">
        <v>111</v>
      </c>
      <c r="HD17" s="992" t="s">
        <v>111</v>
      </c>
      <c r="HE17" s="992" t="s">
        <v>111</v>
      </c>
      <c r="HF17" s="995">
        <v>10606</v>
      </c>
      <c r="HG17" s="995">
        <v>20461</v>
      </c>
      <c r="HH17" s="1619"/>
      <c r="HI17" s="1001">
        <v>6</v>
      </c>
      <c r="HJ17" s="1002" t="s">
        <v>16</v>
      </c>
      <c r="HK17" s="992" t="s">
        <v>111</v>
      </c>
      <c r="HL17" s="992" t="s">
        <v>111</v>
      </c>
      <c r="HM17" s="992" t="s">
        <v>111</v>
      </c>
      <c r="HN17" s="995">
        <v>5195</v>
      </c>
      <c r="HO17" s="995">
        <v>7927</v>
      </c>
      <c r="HP17" s="1619"/>
      <c r="HQ17" s="1001">
        <v>6</v>
      </c>
      <c r="HR17" s="1002" t="s">
        <v>16</v>
      </c>
      <c r="HS17" s="992" t="s">
        <v>111</v>
      </c>
      <c r="HT17" s="992" t="s">
        <v>111</v>
      </c>
      <c r="HU17" s="992" t="s">
        <v>111</v>
      </c>
      <c r="HV17" s="995">
        <v>79678</v>
      </c>
      <c r="HW17" s="995">
        <v>238850</v>
      </c>
      <c r="HX17" s="1619"/>
      <c r="HY17" s="1623"/>
      <c r="HZ17" s="1624"/>
    </row>
    <row r="18" spans="1:234" ht="30.75" customHeight="1">
      <c r="A18" s="668">
        <v>7</v>
      </c>
      <c r="B18" s="669" t="s">
        <v>17</v>
      </c>
      <c r="C18" s="991">
        <v>251478</v>
      </c>
      <c r="D18" s="992" t="s">
        <v>111</v>
      </c>
      <c r="E18" s="991">
        <v>236542055</v>
      </c>
      <c r="F18" s="991">
        <v>163939</v>
      </c>
      <c r="G18" s="991">
        <v>501988</v>
      </c>
      <c r="H18" s="988"/>
      <c r="I18" s="993">
        <v>7</v>
      </c>
      <c r="J18" s="994" t="s">
        <v>17</v>
      </c>
      <c r="K18" s="995">
        <v>46779</v>
      </c>
      <c r="L18" s="991">
        <v>241389</v>
      </c>
      <c r="M18" s="995">
        <v>45596467</v>
      </c>
      <c r="N18" s="995">
        <v>45654</v>
      </c>
      <c r="O18" s="995">
        <v>141626</v>
      </c>
      <c r="P18" s="104"/>
      <c r="Q18" s="670">
        <v>7</v>
      </c>
      <c r="R18" s="671" t="s">
        <v>17</v>
      </c>
      <c r="S18" s="992" t="s">
        <v>111</v>
      </c>
      <c r="T18" s="992" t="s">
        <v>111</v>
      </c>
      <c r="U18" s="995">
        <v>9286043</v>
      </c>
      <c r="V18" s="992" t="s">
        <v>111</v>
      </c>
      <c r="W18" s="992" t="s">
        <v>111</v>
      </c>
      <c r="X18" s="1014"/>
      <c r="Y18" s="993">
        <v>7</v>
      </c>
      <c r="Z18" s="994" t="s">
        <v>17</v>
      </c>
      <c r="AA18" s="992" t="s">
        <v>111</v>
      </c>
      <c r="AB18" s="992" t="s">
        <v>111</v>
      </c>
      <c r="AC18" s="995">
        <v>36310424</v>
      </c>
      <c r="AD18" s="992" t="s">
        <v>111</v>
      </c>
      <c r="AE18" s="992" t="s">
        <v>111</v>
      </c>
      <c r="AF18" s="1609"/>
      <c r="AG18" s="670">
        <v>7</v>
      </c>
      <c r="AH18" s="671" t="s">
        <v>17</v>
      </c>
      <c r="AI18" s="995">
        <v>35536</v>
      </c>
      <c r="AJ18" s="995">
        <v>191876</v>
      </c>
      <c r="AK18" s="995">
        <v>36455736</v>
      </c>
      <c r="AL18" s="995">
        <v>34544</v>
      </c>
      <c r="AM18" s="995">
        <v>107206</v>
      </c>
      <c r="AN18" s="1609"/>
      <c r="AO18" s="670">
        <v>7</v>
      </c>
      <c r="AP18" s="671" t="s">
        <v>17</v>
      </c>
      <c r="AQ18" s="995">
        <v>5719</v>
      </c>
      <c r="AR18" s="995">
        <v>22490</v>
      </c>
      <c r="AS18" s="995">
        <v>4419813</v>
      </c>
      <c r="AT18" s="995">
        <v>5680</v>
      </c>
      <c r="AU18" s="995">
        <v>17456</v>
      </c>
      <c r="AV18" s="1609"/>
      <c r="AW18" s="670">
        <v>7</v>
      </c>
      <c r="AX18" s="671" t="s">
        <v>17</v>
      </c>
      <c r="AY18" s="995">
        <v>4899</v>
      </c>
      <c r="AZ18" s="995">
        <v>22143</v>
      </c>
      <c r="BA18" s="995">
        <v>3374921</v>
      </c>
      <c r="BB18" s="995">
        <v>4816</v>
      </c>
      <c r="BC18" s="995">
        <v>14015</v>
      </c>
      <c r="BD18" s="1609"/>
      <c r="BE18" s="670">
        <v>7</v>
      </c>
      <c r="BF18" s="671" t="s">
        <v>17</v>
      </c>
      <c r="BG18" s="995">
        <v>392</v>
      </c>
      <c r="BH18" s="995">
        <v>1424</v>
      </c>
      <c r="BI18" s="995">
        <v>323041</v>
      </c>
      <c r="BJ18" s="995">
        <v>392</v>
      </c>
      <c r="BK18" s="995">
        <v>1164</v>
      </c>
      <c r="BL18" s="1614"/>
      <c r="BM18" s="670">
        <v>7</v>
      </c>
      <c r="BN18" s="671" t="s">
        <v>17</v>
      </c>
      <c r="BO18" s="995">
        <v>609</v>
      </c>
      <c r="BP18" s="995">
        <v>65465</v>
      </c>
      <c r="BQ18" s="995">
        <v>1202021</v>
      </c>
      <c r="BR18" s="995">
        <v>560</v>
      </c>
      <c r="BS18" s="995">
        <v>659</v>
      </c>
      <c r="BT18" s="672"/>
      <c r="BU18" s="670">
        <v>7</v>
      </c>
      <c r="BV18" s="671" t="s">
        <v>17</v>
      </c>
      <c r="BW18" s="995">
        <v>125780</v>
      </c>
      <c r="BX18" s="995">
        <v>17767939</v>
      </c>
      <c r="BY18" s="995">
        <v>53709843</v>
      </c>
      <c r="BZ18" s="995">
        <v>70313</v>
      </c>
      <c r="CA18" s="995">
        <v>282122</v>
      </c>
      <c r="CB18" s="672"/>
      <c r="CC18" s="670">
        <v>7</v>
      </c>
      <c r="CD18" s="671" t="s">
        <v>17</v>
      </c>
      <c r="CE18" s="995">
        <v>115077</v>
      </c>
      <c r="CF18" s="991">
        <v>15437050</v>
      </c>
      <c r="CG18" s="991">
        <v>41883880</v>
      </c>
      <c r="CH18" s="991">
        <v>61188</v>
      </c>
      <c r="CI18" s="991">
        <v>268432</v>
      </c>
      <c r="CJ18" s="673"/>
      <c r="CK18" s="670">
        <v>7</v>
      </c>
      <c r="CL18" s="671" t="s">
        <v>17</v>
      </c>
      <c r="CM18" s="1004">
        <v>2200</v>
      </c>
      <c r="CN18" s="999">
        <v>3144</v>
      </c>
      <c r="CO18" s="1004">
        <v>489789</v>
      </c>
      <c r="CP18" s="1004">
        <v>2157</v>
      </c>
      <c r="CQ18" s="1004">
        <v>5349</v>
      </c>
      <c r="CR18" s="672"/>
      <c r="CS18" s="670">
        <v>7</v>
      </c>
      <c r="CT18" s="671" t="s">
        <v>17</v>
      </c>
      <c r="CU18" s="999">
        <v>14786</v>
      </c>
      <c r="CV18" s="999">
        <v>5344352</v>
      </c>
      <c r="CW18" s="999">
        <v>40323460</v>
      </c>
      <c r="CX18" s="999">
        <v>14418</v>
      </c>
      <c r="CY18" s="1004">
        <v>18312</v>
      </c>
      <c r="CZ18" s="1014"/>
      <c r="DA18" s="993">
        <v>7</v>
      </c>
      <c r="DB18" s="994" t="s">
        <v>17</v>
      </c>
      <c r="DC18" s="995">
        <v>1030</v>
      </c>
      <c r="DD18" s="991">
        <v>183614</v>
      </c>
      <c r="DE18" s="995">
        <v>1712726</v>
      </c>
      <c r="DF18" s="995">
        <v>1007</v>
      </c>
      <c r="DG18" s="995">
        <v>1686</v>
      </c>
      <c r="DH18" s="672"/>
      <c r="DI18" s="670">
        <v>7</v>
      </c>
      <c r="DJ18" s="671" t="s">
        <v>17</v>
      </c>
      <c r="DK18" s="995">
        <v>197</v>
      </c>
      <c r="DL18" s="995">
        <v>405</v>
      </c>
      <c r="DM18" s="995">
        <v>57491</v>
      </c>
      <c r="DN18" s="995">
        <v>194</v>
      </c>
      <c r="DO18" s="995">
        <v>361</v>
      </c>
      <c r="DP18" s="1014"/>
      <c r="DQ18" s="993">
        <v>7</v>
      </c>
      <c r="DR18" s="994" t="s">
        <v>17</v>
      </c>
      <c r="DS18" s="995">
        <v>1</v>
      </c>
      <c r="DT18" s="995">
        <v>1</v>
      </c>
      <c r="DU18" s="995">
        <v>1000</v>
      </c>
      <c r="DV18" s="995">
        <v>1</v>
      </c>
      <c r="DW18" s="995">
        <v>1</v>
      </c>
      <c r="DX18" s="672"/>
      <c r="DY18" s="670">
        <v>7</v>
      </c>
      <c r="DZ18" s="671" t="s">
        <v>17</v>
      </c>
      <c r="EA18" s="991">
        <v>826</v>
      </c>
      <c r="EB18" s="991">
        <v>991</v>
      </c>
      <c r="EC18" s="991">
        <v>1432782</v>
      </c>
      <c r="ED18" s="995">
        <v>820</v>
      </c>
      <c r="EE18" s="995">
        <v>2442</v>
      </c>
      <c r="EF18" s="1014"/>
      <c r="EG18" s="993">
        <v>7</v>
      </c>
      <c r="EH18" s="994" t="s">
        <v>17</v>
      </c>
      <c r="EI18" s="991">
        <v>98</v>
      </c>
      <c r="EJ18" s="991">
        <v>583</v>
      </c>
      <c r="EK18" s="991">
        <v>9135</v>
      </c>
      <c r="EL18" s="995">
        <v>98</v>
      </c>
      <c r="EM18" s="995">
        <v>228</v>
      </c>
      <c r="EN18" s="666"/>
      <c r="EO18" s="670">
        <v>7</v>
      </c>
      <c r="EP18" s="671" t="s">
        <v>17</v>
      </c>
      <c r="EQ18" s="991">
        <v>884</v>
      </c>
      <c r="ER18" s="991">
        <v>885</v>
      </c>
      <c r="ES18" s="991">
        <v>1813386</v>
      </c>
      <c r="ET18" s="995">
        <v>881</v>
      </c>
      <c r="EU18" s="995">
        <v>1153</v>
      </c>
      <c r="EV18" s="1027"/>
      <c r="EW18" s="993">
        <v>7</v>
      </c>
      <c r="EX18" s="994" t="s">
        <v>17</v>
      </c>
      <c r="EY18" s="991">
        <v>154</v>
      </c>
      <c r="EZ18" s="991">
        <v>154</v>
      </c>
      <c r="FA18" s="991">
        <v>331732</v>
      </c>
      <c r="FB18" s="995">
        <v>154</v>
      </c>
      <c r="FC18" s="995">
        <v>155</v>
      </c>
      <c r="FD18" s="985"/>
      <c r="FE18" s="993">
        <v>7</v>
      </c>
      <c r="FF18" s="994" t="s">
        <v>17</v>
      </c>
      <c r="FG18" s="991">
        <v>113606</v>
      </c>
      <c r="FH18" s="992" t="s">
        <v>111</v>
      </c>
      <c r="FI18" s="991">
        <v>91907681</v>
      </c>
      <c r="FJ18" s="995">
        <v>105075</v>
      </c>
      <c r="FK18" s="995">
        <v>288713</v>
      </c>
      <c r="FL18" s="985"/>
      <c r="FM18" s="993">
        <v>7</v>
      </c>
      <c r="FN18" s="994" t="s">
        <v>17</v>
      </c>
      <c r="FO18" s="991">
        <v>25910</v>
      </c>
      <c r="FP18" s="991">
        <v>72095</v>
      </c>
      <c r="FQ18" s="991">
        <v>15156251</v>
      </c>
      <c r="FR18" s="995">
        <v>25413</v>
      </c>
      <c r="FS18" s="995">
        <v>58606</v>
      </c>
      <c r="FT18" s="985"/>
      <c r="FU18" s="993">
        <v>7</v>
      </c>
      <c r="FV18" s="994" t="s">
        <v>17</v>
      </c>
      <c r="FW18" s="991">
        <v>0</v>
      </c>
      <c r="FX18" s="992" t="s">
        <v>111</v>
      </c>
      <c r="FY18" s="991">
        <v>0</v>
      </c>
      <c r="FZ18" s="995">
        <v>0</v>
      </c>
      <c r="GA18" s="995">
        <v>0</v>
      </c>
      <c r="GB18" s="985"/>
      <c r="GC18" s="993">
        <v>7</v>
      </c>
      <c r="GD18" s="994" t="s">
        <v>17</v>
      </c>
      <c r="GE18" s="1029">
        <v>0</v>
      </c>
      <c r="GF18" s="992">
        <v>0</v>
      </c>
      <c r="GG18" s="992">
        <v>0</v>
      </c>
      <c r="GH18" s="995">
        <v>0</v>
      </c>
      <c r="GI18" s="995">
        <v>0</v>
      </c>
      <c r="GJ18" s="985"/>
      <c r="GK18" s="993">
        <v>7</v>
      </c>
      <c r="GL18" s="994" t="s">
        <v>17</v>
      </c>
      <c r="GM18" s="991">
        <v>0</v>
      </c>
      <c r="GN18" s="991">
        <v>0</v>
      </c>
      <c r="GO18" s="991">
        <v>0</v>
      </c>
      <c r="GP18" s="995">
        <v>0</v>
      </c>
      <c r="GQ18" s="995">
        <v>0</v>
      </c>
      <c r="GR18" s="985"/>
      <c r="GS18" s="993">
        <v>7</v>
      </c>
      <c r="GT18" s="994" t="s">
        <v>17</v>
      </c>
      <c r="GU18" s="991">
        <v>0</v>
      </c>
      <c r="GV18" s="991">
        <v>0</v>
      </c>
      <c r="GW18" s="991">
        <v>0</v>
      </c>
      <c r="GX18" s="995">
        <v>0</v>
      </c>
      <c r="GY18" s="995">
        <v>0</v>
      </c>
      <c r="GZ18" s="104"/>
      <c r="HA18" s="670">
        <v>7</v>
      </c>
      <c r="HB18" s="671" t="s">
        <v>17</v>
      </c>
      <c r="HC18" s="992" t="s">
        <v>111</v>
      </c>
      <c r="HD18" s="992" t="s">
        <v>111</v>
      </c>
      <c r="HE18" s="992" t="s">
        <v>111</v>
      </c>
      <c r="HF18" s="995">
        <v>26183</v>
      </c>
      <c r="HG18" s="995">
        <v>65232</v>
      </c>
      <c r="HH18" s="1619"/>
      <c r="HI18" s="993">
        <v>7</v>
      </c>
      <c r="HJ18" s="994" t="s">
        <v>17</v>
      </c>
      <c r="HK18" s="992" t="s">
        <v>111</v>
      </c>
      <c r="HL18" s="992" t="s">
        <v>111</v>
      </c>
      <c r="HM18" s="992" t="s">
        <v>111</v>
      </c>
      <c r="HN18" s="995">
        <v>2676</v>
      </c>
      <c r="HO18" s="995">
        <v>7089</v>
      </c>
      <c r="HP18" s="1619"/>
      <c r="HQ18" s="993">
        <v>7</v>
      </c>
      <c r="HR18" s="994" t="s">
        <v>17</v>
      </c>
      <c r="HS18" s="992" t="s">
        <v>111</v>
      </c>
      <c r="HT18" s="992" t="s">
        <v>111</v>
      </c>
      <c r="HU18" s="992" t="s">
        <v>111</v>
      </c>
      <c r="HV18" s="995">
        <v>134803</v>
      </c>
      <c r="HW18" s="995">
        <v>347070</v>
      </c>
      <c r="HX18" s="1619"/>
      <c r="HY18" s="1623"/>
      <c r="HZ18" s="1624"/>
    </row>
    <row r="19" spans="1:234" ht="30.75" customHeight="1">
      <c r="A19" s="75">
        <v>8</v>
      </c>
      <c r="B19" s="676" t="s">
        <v>18</v>
      </c>
      <c r="C19" s="991">
        <v>47068</v>
      </c>
      <c r="D19" s="992" t="s">
        <v>111</v>
      </c>
      <c r="E19" s="991">
        <v>50706869</v>
      </c>
      <c r="F19" s="991">
        <v>30619</v>
      </c>
      <c r="G19" s="991">
        <v>88468</v>
      </c>
      <c r="H19" s="988"/>
      <c r="I19" s="992">
        <v>8</v>
      </c>
      <c r="J19" s="998" t="s">
        <v>18</v>
      </c>
      <c r="K19" s="995">
        <v>13276</v>
      </c>
      <c r="L19" s="991">
        <v>84660</v>
      </c>
      <c r="M19" s="995">
        <v>16166181</v>
      </c>
      <c r="N19" s="1004">
        <v>13053</v>
      </c>
      <c r="O19" s="995">
        <v>40461</v>
      </c>
      <c r="P19" s="104"/>
      <c r="Q19" s="664">
        <v>8</v>
      </c>
      <c r="R19" s="665" t="s">
        <v>18</v>
      </c>
      <c r="S19" s="992" t="s">
        <v>111</v>
      </c>
      <c r="T19" s="992" t="s">
        <v>111</v>
      </c>
      <c r="U19" s="995">
        <v>2745824</v>
      </c>
      <c r="V19" s="992" t="s">
        <v>111</v>
      </c>
      <c r="W19" s="992" t="s">
        <v>111</v>
      </c>
      <c r="X19" s="1012"/>
      <c r="Y19" s="992">
        <v>8</v>
      </c>
      <c r="Z19" s="998" t="s">
        <v>18</v>
      </c>
      <c r="AA19" s="992" t="s">
        <v>111</v>
      </c>
      <c r="AB19" s="992" t="s">
        <v>111</v>
      </c>
      <c r="AC19" s="995">
        <v>13420357</v>
      </c>
      <c r="AD19" s="992" t="s">
        <v>111</v>
      </c>
      <c r="AE19" s="992" t="s">
        <v>111</v>
      </c>
      <c r="AF19" s="1609"/>
      <c r="AG19" s="664">
        <v>8</v>
      </c>
      <c r="AH19" s="665" t="s">
        <v>18</v>
      </c>
      <c r="AI19" s="995">
        <v>11810</v>
      </c>
      <c r="AJ19" s="995">
        <v>75928</v>
      </c>
      <c r="AK19" s="995">
        <v>14728788</v>
      </c>
      <c r="AL19" s="995">
        <v>11621</v>
      </c>
      <c r="AM19" s="995">
        <v>35692</v>
      </c>
      <c r="AN19" s="1609"/>
      <c r="AO19" s="664">
        <v>8</v>
      </c>
      <c r="AP19" s="665" t="s">
        <v>18</v>
      </c>
      <c r="AQ19" s="995">
        <v>809</v>
      </c>
      <c r="AR19" s="995">
        <v>3125</v>
      </c>
      <c r="AS19" s="995">
        <v>617878</v>
      </c>
      <c r="AT19" s="995">
        <v>803</v>
      </c>
      <c r="AU19" s="995">
        <v>2357</v>
      </c>
      <c r="AV19" s="1609"/>
      <c r="AW19" s="664">
        <v>8</v>
      </c>
      <c r="AX19" s="665" t="s">
        <v>18</v>
      </c>
      <c r="AY19" s="995">
        <v>782</v>
      </c>
      <c r="AZ19" s="995">
        <v>3646</v>
      </c>
      <c r="BA19" s="995">
        <v>534119</v>
      </c>
      <c r="BB19" s="995">
        <v>773</v>
      </c>
      <c r="BC19" s="995">
        <v>2528</v>
      </c>
      <c r="BD19" s="1609"/>
      <c r="BE19" s="664">
        <v>8</v>
      </c>
      <c r="BF19" s="665" t="s">
        <v>18</v>
      </c>
      <c r="BG19" s="995">
        <v>51</v>
      </c>
      <c r="BH19" s="995">
        <v>185</v>
      </c>
      <c r="BI19" s="995">
        <v>27089</v>
      </c>
      <c r="BJ19" s="995">
        <v>51</v>
      </c>
      <c r="BK19" s="995">
        <v>179</v>
      </c>
      <c r="BL19" s="1614"/>
      <c r="BM19" s="664">
        <v>8</v>
      </c>
      <c r="BN19" s="665" t="s">
        <v>18</v>
      </c>
      <c r="BO19" s="995">
        <v>101</v>
      </c>
      <c r="BP19" s="995">
        <v>44417</v>
      </c>
      <c r="BQ19" s="995">
        <v>569478</v>
      </c>
      <c r="BR19" s="995">
        <v>86</v>
      </c>
      <c r="BS19" s="995">
        <v>200</v>
      </c>
      <c r="BT19" s="666"/>
      <c r="BU19" s="664">
        <v>8</v>
      </c>
      <c r="BV19" s="665" t="s">
        <v>18</v>
      </c>
      <c r="BW19" s="995">
        <v>19574</v>
      </c>
      <c r="BX19" s="995">
        <v>2730554</v>
      </c>
      <c r="BY19" s="995">
        <v>9062361</v>
      </c>
      <c r="BZ19" s="995">
        <v>10789</v>
      </c>
      <c r="CA19" s="995">
        <v>43011</v>
      </c>
      <c r="CB19" s="666"/>
      <c r="CC19" s="664">
        <v>8</v>
      </c>
      <c r="CD19" s="665" t="s">
        <v>18</v>
      </c>
      <c r="CE19" s="995">
        <v>17090</v>
      </c>
      <c r="CF19" s="991">
        <v>2301870</v>
      </c>
      <c r="CG19" s="991">
        <v>7184854</v>
      </c>
      <c r="CH19" s="991">
        <v>8960</v>
      </c>
      <c r="CI19" s="991">
        <v>40609</v>
      </c>
      <c r="CJ19" s="666"/>
      <c r="CK19" s="664">
        <v>8</v>
      </c>
      <c r="CL19" s="665" t="s">
        <v>18</v>
      </c>
      <c r="CM19" s="1004">
        <v>23</v>
      </c>
      <c r="CN19" s="999">
        <v>23</v>
      </c>
      <c r="CO19" s="1004">
        <v>2900</v>
      </c>
      <c r="CP19" s="1004">
        <v>23</v>
      </c>
      <c r="CQ19" s="1004">
        <v>71</v>
      </c>
      <c r="CR19" s="666"/>
      <c r="CS19" s="664">
        <v>8</v>
      </c>
      <c r="CT19" s="665" t="s">
        <v>18</v>
      </c>
      <c r="CU19" s="999">
        <v>1893</v>
      </c>
      <c r="CV19" s="999">
        <v>512600</v>
      </c>
      <c r="CW19" s="999">
        <v>7145338</v>
      </c>
      <c r="CX19" s="999">
        <v>1852</v>
      </c>
      <c r="CY19" s="1004">
        <v>2355</v>
      </c>
      <c r="CZ19" s="1012"/>
      <c r="DA19" s="992">
        <v>8</v>
      </c>
      <c r="DB19" s="998" t="s">
        <v>18</v>
      </c>
      <c r="DC19" s="995">
        <v>124</v>
      </c>
      <c r="DD19" s="991">
        <v>12425</v>
      </c>
      <c r="DE19" s="995">
        <v>173710</v>
      </c>
      <c r="DF19" s="995">
        <v>124</v>
      </c>
      <c r="DG19" s="995">
        <v>251</v>
      </c>
      <c r="DH19" s="666"/>
      <c r="DI19" s="664">
        <v>8</v>
      </c>
      <c r="DJ19" s="665" t="s">
        <v>18</v>
      </c>
      <c r="DK19" s="995">
        <v>1</v>
      </c>
      <c r="DL19" s="995">
        <v>1</v>
      </c>
      <c r="DM19" s="995">
        <v>1975</v>
      </c>
      <c r="DN19" s="995">
        <v>1</v>
      </c>
      <c r="DO19" s="995">
        <v>1</v>
      </c>
      <c r="DP19" s="1012"/>
      <c r="DQ19" s="992">
        <v>8</v>
      </c>
      <c r="DR19" s="998" t="s">
        <v>18</v>
      </c>
      <c r="DS19" s="995">
        <v>1</v>
      </c>
      <c r="DT19" s="995">
        <v>1</v>
      </c>
      <c r="DU19" s="995">
        <v>1975</v>
      </c>
      <c r="DV19" s="995">
        <v>1</v>
      </c>
      <c r="DW19" s="995">
        <v>1</v>
      </c>
      <c r="DX19" s="666"/>
      <c r="DY19" s="664">
        <v>8</v>
      </c>
      <c r="DZ19" s="665" t="s">
        <v>18</v>
      </c>
      <c r="EA19" s="991">
        <v>1235</v>
      </c>
      <c r="EB19" s="991">
        <v>1919</v>
      </c>
      <c r="EC19" s="991">
        <v>1592290</v>
      </c>
      <c r="ED19" s="995">
        <v>1215</v>
      </c>
      <c r="EE19" s="995">
        <v>3051</v>
      </c>
      <c r="EF19" s="1012"/>
      <c r="EG19" s="992">
        <v>8</v>
      </c>
      <c r="EH19" s="998" t="s">
        <v>18</v>
      </c>
      <c r="EI19" s="991">
        <v>0</v>
      </c>
      <c r="EJ19" s="991">
        <v>0</v>
      </c>
      <c r="EK19" s="991">
        <v>0</v>
      </c>
      <c r="EL19" s="995">
        <v>0</v>
      </c>
      <c r="EM19" s="995">
        <v>0</v>
      </c>
      <c r="EN19" s="666"/>
      <c r="EO19" s="664">
        <v>8</v>
      </c>
      <c r="EP19" s="665" t="s">
        <v>18</v>
      </c>
      <c r="EQ19" s="991">
        <v>96</v>
      </c>
      <c r="ER19" s="999">
        <v>96</v>
      </c>
      <c r="ES19" s="991">
        <v>177240</v>
      </c>
      <c r="ET19" s="1004">
        <v>96</v>
      </c>
      <c r="EU19" s="995">
        <v>116</v>
      </c>
      <c r="EV19" s="1027"/>
      <c r="EW19" s="992">
        <v>8</v>
      </c>
      <c r="EX19" s="998" t="s">
        <v>18</v>
      </c>
      <c r="EY19" s="991">
        <v>16</v>
      </c>
      <c r="EZ19" s="991">
        <v>16</v>
      </c>
      <c r="FA19" s="991">
        <v>25278</v>
      </c>
      <c r="FB19" s="1004">
        <v>16</v>
      </c>
      <c r="FC19" s="995">
        <v>16</v>
      </c>
      <c r="FD19" s="985"/>
      <c r="FE19" s="992">
        <v>8</v>
      </c>
      <c r="FF19" s="998" t="s">
        <v>18</v>
      </c>
      <c r="FG19" s="991">
        <v>22448</v>
      </c>
      <c r="FH19" s="992" t="s">
        <v>111</v>
      </c>
      <c r="FI19" s="991">
        <v>15989006</v>
      </c>
      <c r="FJ19" s="995">
        <v>20538</v>
      </c>
      <c r="FK19" s="995">
        <v>59421</v>
      </c>
      <c r="FL19" s="985"/>
      <c r="FM19" s="992">
        <v>8</v>
      </c>
      <c r="FN19" s="998" t="s">
        <v>18</v>
      </c>
      <c r="FO19" s="991">
        <v>4242</v>
      </c>
      <c r="FP19" s="991">
        <v>8469</v>
      </c>
      <c r="FQ19" s="991">
        <v>1772477</v>
      </c>
      <c r="FR19" s="995">
        <v>4156</v>
      </c>
      <c r="FS19" s="995">
        <v>9547</v>
      </c>
      <c r="FT19" s="985"/>
      <c r="FU19" s="992">
        <v>8</v>
      </c>
      <c r="FV19" s="998" t="s">
        <v>18</v>
      </c>
      <c r="FW19" s="991">
        <v>1</v>
      </c>
      <c r="FX19" s="992" t="s">
        <v>111</v>
      </c>
      <c r="FY19" s="991">
        <v>100</v>
      </c>
      <c r="FZ19" s="995">
        <v>1</v>
      </c>
      <c r="GA19" s="995">
        <v>1</v>
      </c>
      <c r="GB19" s="985"/>
      <c r="GC19" s="992">
        <v>8</v>
      </c>
      <c r="GD19" s="998" t="s">
        <v>18</v>
      </c>
      <c r="GE19" s="1029">
        <v>0</v>
      </c>
      <c r="GF19" s="992">
        <v>0</v>
      </c>
      <c r="GG19" s="992">
        <v>0</v>
      </c>
      <c r="GH19" s="995">
        <v>0</v>
      </c>
      <c r="GI19" s="995">
        <v>0</v>
      </c>
      <c r="GJ19" s="985"/>
      <c r="GK19" s="992">
        <v>8</v>
      </c>
      <c r="GL19" s="998" t="s">
        <v>18</v>
      </c>
      <c r="GM19" s="991">
        <v>1</v>
      </c>
      <c r="GN19" s="991">
        <v>1</v>
      </c>
      <c r="GO19" s="991">
        <v>100</v>
      </c>
      <c r="GP19" s="995">
        <v>1</v>
      </c>
      <c r="GQ19" s="995">
        <v>1</v>
      </c>
      <c r="GR19" s="985"/>
      <c r="GS19" s="992">
        <v>8</v>
      </c>
      <c r="GT19" s="998" t="s">
        <v>18</v>
      </c>
      <c r="GU19" s="991">
        <v>0</v>
      </c>
      <c r="GV19" s="991">
        <v>0</v>
      </c>
      <c r="GW19" s="991">
        <v>0</v>
      </c>
      <c r="GX19" s="995">
        <v>0</v>
      </c>
      <c r="GY19" s="995">
        <v>0</v>
      </c>
      <c r="GZ19" s="104"/>
      <c r="HA19" s="664">
        <v>8</v>
      </c>
      <c r="HB19" s="665" t="s">
        <v>18</v>
      </c>
      <c r="HC19" s="992" t="s">
        <v>111</v>
      </c>
      <c r="HD19" s="992" t="s">
        <v>111</v>
      </c>
      <c r="HE19" s="992" t="s">
        <v>111</v>
      </c>
      <c r="HF19" s="995">
        <v>3433</v>
      </c>
      <c r="HG19" s="995">
        <v>9000</v>
      </c>
      <c r="HH19" s="1619"/>
      <c r="HI19" s="992">
        <v>8</v>
      </c>
      <c r="HJ19" s="998" t="s">
        <v>18</v>
      </c>
      <c r="HK19" s="992" t="s">
        <v>111</v>
      </c>
      <c r="HL19" s="992" t="s">
        <v>111</v>
      </c>
      <c r="HM19" s="992" t="s">
        <v>111</v>
      </c>
      <c r="HN19" s="995">
        <v>2978</v>
      </c>
      <c r="HO19" s="995">
        <v>6934</v>
      </c>
      <c r="HP19" s="1619"/>
      <c r="HQ19" s="992">
        <v>8</v>
      </c>
      <c r="HR19" s="998" t="s">
        <v>18</v>
      </c>
      <c r="HS19" s="992" t="s">
        <v>111</v>
      </c>
      <c r="HT19" s="992" t="s">
        <v>111</v>
      </c>
      <c r="HU19" s="992" t="s">
        <v>111</v>
      </c>
      <c r="HV19" s="995">
        <v>18450</v>
      </c>
      <c r="HW19" s="995">
        <v>49032</v>
      </c>
      <c r="HX19" s="1619"/>
      <c r="HY19" s="1623"/>
      <c r="HZ19" s="1624"/>
    </row>
    <row r="20" spans="1:234" ht="30.75" customHeight="1">
      <c r="A20" s="668">
        <v>9</v>
      </c>
      <c r="B20" s="669" t="s">
        <v>19</v>
      </c>
      <c r="C20" s="991">
        <v>147569</v>
      </c>
      <c r="D20" s="992" t="s">
        <v>111</v>
      </c>
      <c r="E20" s="991">
        <v>113279402</v>
      </c>
      <c r="F20" s="991">
        <v>77206</v>
      </c>
      <c r="G20" s="991">
        <v>299946</v>
      </c>
      <c r="H20" s="988"/>
      <c r="I20" s="993">
        <v>9</v>
      </c>
      <c r="J20" s="994" t="s">
        <v>19</v>
      </c>
      <c r="K20" s="1005">
        <v>28508</v>
      </c>
      <c r="L20" s="1006">
        <v>167107</v>
      </c>
      <c r="M20" s="1005">
        <v>33357725</v>
      </c>
      <c r="N20" s="1005">
        <v>28065</v>
      </c>
      <c r="O20" s="1005">
        <v>112051</v>
      </c>
      <c r="P20" s="104"/>
      <c r="Q20" s="670">
        <v>9</v>
      </c>
      <c r="R20" s="671" t="s">
        <v>19</v>
      </c>
      <c r="S20" s="992" t="s">
        <v>111</v>
      </c>
      <c r="T20" s="992" t="s">
        <v>111</v>
      </c>
      <c r="U20" s="1005">
        <v>2985885</v>
      </c>
      <c r="V20" s="992" t="s">
        <v>111</v>
      </c>
      <c r="W20" s="992" t="s">
        <v>111</v>
      </c>
      <c r="X20" s="1017"/>
      <c r="Y20" s="993">
        <v>9</v>
      </c>
      <c r="Z20" s="994" t="s">
        <v>19</v>
      </c>
      <c r="AA20" s="992" t="s">
        <v>111</v>
      </c>
      <c r="AB20" s="992" t="s">
        <v>111</v>
      </c>
      <c r="AC20" s="1005">
        <v>30371840</v>
      </c>
      <c r="AD20" s="992" t="s">
        <v>111</v>
      </c>
      <c r="AE20" s="992" t="s">
        <v>111</v>
      </c>
      <c r="AF20" s="1609"/>
      <c r="AG20" s="670">
        <v>9</v>
      </c>
      <c r="AH20" s="671" t="s">
        <v>19</v>
      </c>
      <c r="AI20" s="1005">
        <v>22345</v>
      </c>
      <c r="AJ20" s="1005">
        <v>133517</v>
      </c>
      <c r="AK20" s="1005">
        <v>27752985</v>
      </c>
      <c r="AL20" s="1005">
        <v>21986</v>
      </c>
      <c r="AM20" s="1005">
        <v>86141</v>
      </c>
      <c r="AN20" s="1609"/>
      <c r="AO20" s="670">
        <v>9</v>
      </c>
      <c r="AP20" s="671" t="s">
        <v>19</v>
      </c>
      <c r="AQ20" s="1005">
        <v>2959</v>
      </c>
      <c r="AR20" s="1005">
        <v>14010</v>
      </c>
      <c r="AS20" s="1005">
        <v>2465807</v>
      </c>
      <c r="AT20" s="1005">
        <v>2935</v>
      </c>
      <c r="AU20" s="1005">
        <v>12802</v>
      </c>
      <c r="AV20" s="1609"/>
      <c r="AW20" s="670">
        <v>9</v>
      </c>
      <c r="AX20" s="671" t="s">
        <v>19</v>
      </c>
      <c r="AY20" s="1005">
        <v>2717</v>
      </c>
      <c r="AZ20" s="1005">
        <v>13993</v>
      </c>
      <c r="BA20" s="1005">
        <v>2082625</v>
      </c>
      <c r="BB20" s="1005">
        <v>2678</v>
      </c>
      <c r="BC20" s="1005">
        <v>10934</v>
      </c>
      <c r="BD20" s="1609"/>
      <c r="BE20" s="670">
        <v>9</v>
      </c>
      <c r="BF20" s="671" t="s">
        <v>19</v>
      </c>
      <c r="BG20" s="1005">
        <v>74</v>
      </c>
      <c r="BH20" s="1005">
        <v>242</v>
      </c>
      <c r="BI20" s="1005">
        <v>54186</v>
      </c>
      <c r="BJ20" s="1005">
        <v>74</v>
      </c>
      <c r="BK20" s="1005">
        <v>238</v>
      </c>
      <c r="BL20" s="1614"/>
      <c r="BM20" s="670">
        <v>9</v>
      </c>
      <c r="BN20" s="671" t="s">
        <v>19</v>
      </c>
      <c r="BO20" s="1005">
        <v>85</v>
      </c>
      <c r="BP20" s="1005">
        <v>11403</v>
      </c>
      <c r="BQ20" s="1005">
        <v>178210</v>
      </c>
      <c r="BR20" s="1005">
        <v>85</v>
      </c>
      <c r="BS20" s="1005">
        <v>100</v>
      </c>
      <c r="BT20" s="680"/>
      <c r="BU20" s="670">
        <v>9</v>
      </c>
      <c r="BV20" s="671" t="s">
        <v>19</v>
      </c>
      <c r="BW20" s="1005">
        <v>83053</v>
      </c>
      <c r="BX20" s="1005">
        <v>11558072</v>
      </c>
      <c r="BY20" s="1005">
        <v>26973485</v>
      </c>
      <c r="BZ20" s="1005">
        <v>41041</v>
      </c>
      <c r="CA20" s="1005">
        <v>196180</v>
      </c>
      <c r="CB20" s="680"/>
      <c r="CC20" s="670">
        <v>9</v>
      </c>
      <c r="CD20" s="671" t="s">
        <v>19</v>
      </c>
      <c r="CE20" s="1005">
        <v>78544</v>
      </c>
      <c r="CF20" s="1006">
        <v>10783242</v>
      </c>
      <c r="CG20" s="1006">
        <v>24281417</v>
      </c>
      <c r="CH20" s="1006">
        <v>38744</v>
      </c>
      <c r="CI20" s="1006">
        <v>191449</v>
      </c>
      <c r="CJ20" s="681"/>
      <c r="CK20" s="670">
        <v>9</v>
      </c>
      <c r="CL20" s="671" t="s">
        <v>19</v>
      </c>
      <c r="CM20" s="1023">
        <v>616</v>
      </c>
      <c r="CN20" s="1024">
        <v>900</v>
      </c>
      <c r="CO20" s="1023">
        <v>90897</v>
      </c>
      <c r="CP20" s="1023">
        <v>516</v>
      </c>
      <c r="CQ20" s="1023">
        <v>1668</v>
      </c>
      <c r="CR20" s="680"/>
      <c r="CS20" s="670">
        <v>9</v>
      </c>
      <c r="CT20" s="671" t="s">
        <v>19</v>
      </c>
      <c r="CU20" s="1024">
        <v>3600</v>
      </c>
      <c r="CV20" s="1024">
        <v>1584689</v>
      </c>
      <c r="CW20" s="1024">
        <v>17122464</v>
      </c>
      <c r="CX20" s="1024">
        <v>3553</v>
      </c>
      <c r="CY20" s="1023">
        <v>4562</v>
      </c>
      <c r="CZ20" s="1017"/>
      <c r="DA20" s="993">
        <v>9</v>
      </c>
      <c r="DB20" s="994" t="s">
        <v>19</v>
      </c>
      <c r="DC20" s="1005">
        <v>64</v>
      </c>
      <c r="DD20" s="1006">
        <v>35881</v>
      </c>
      <c r="DE20" s="1005">
        <v>354439</v>
      </c>
      <c r="DF20" s="1005">
        <v>64</v>
      </c>
      <c r="DG20" s="1005">
        <v>130</v>
      </c>
      <c r="DH20" s="680"/>
      <c r="DI20" s="670">
        <v>9</v>
      </c>
      <c r="DJ20" s="671" t="s">
        <v>19</v>
      </c>
      <c r="DK20" s="1005">
        <v>0</v>
      </c>
      <c r="DL20" s="1005">
        <v>0</v>
      </c>
      <c r="DM20" s="1005">
        <v>0</v>
      </c>
      <c r="DN20" s="1005">
        <v>0</v>
      </c>
      <c r="DO20" s="1005">
        <v>0</v>
      </c>
      <c r="DP20" s="1017"/>
      <c r="DQ20" s="993">
        <v>9</v>
      </c>
      <c r="DR20" s="994" t="s">
        <v>19</v>
      </c>
      <c r="DS20" s="1005">
        <v>0</v>
      </c>
      <c r="DT20" s="1005">
        <v>0</v>
      </c>
      <c r="DU20" s="1005">
        <v>0</v>
      </c>
      <c r="DV20" s="1005">
        <v>0</v>
      </c>
      <c r="DW20" s="1005">
        <v>0</v>
      </c>
      <c r="DX20" s="680"/>
      <c r="DY20" s="670">
        <v>9</v>
      </c>
      <c r="DZ20" s="671" t="s">
        <v>19</v>
      </c>
      <c r="EA20" s="1006">
        <v>433</v>
      </c>
      <c r="EB20" s="1006">
        <v>574</v>
      </c>
      <c r="EC20" s="1006">
        <v>670563</v>
      </c>
      <c r="ED20" s="1005">
        <v>428</v>
      </c>
      <c r="EE20" s="1005">
        <v>1564</v>
      </c>
      <c r="EF20" s="1017"/>
      <c r="EG20" s="993">
        <v>9</v>
      </c>
      <c r="EH20" s="994" t="s">
        <v>19</v>
      </c>
      <c r="EI20" s="1006">
        <v>23</v>
      </c>
      <c r="EJ20" s="1006">
        <v>54</v>
      </c>
      <c r="EK20" s="1006">
        <v>2842</v>
      </c>
      <c r="EL20" s="1005">
        <v>23</v>
      </c>
      <c r="EM20" s="1005">
        <v>53</v>
      </c>
      <c r="EN20" s="666"/>
      <c r="EO20" s="670">
        <v>9</v>
      </c>
      <c r="EP20" s="671" t="s">
        <v>19</v>
      </c>
      <c r="EQ20" s="1006">
        <v>91</v>
      </c>
      <c r="ER20" s="1006">
        <v>91</v>
      </c>
      <c r="ES20" s="1006">
        <v>170491</v>
      </c>
      <c r="ET20" s="1005">
        <v>91</v>
      </c>
      <c r="EU20" s="1005">
        <v>166</v>
      </c>
      <c r="EV20" s="1027"/>
      <c r="EW20" s="993">
        <v>9</v>
      </c>
      <c r="EX20" s="994" t="s">
        <v>19</v>
      </c>
      <c r="EY20" s="1006">
        <v>5</v>
      </c>
      <c r="EZ20" s="1006">
        <v>5</v>
      </c>
      <c r="FA20" s="1006">
        <v>9698</v>
      </c>
      <c r="FB20" s="1005">
        <v>5</v>
      </c>
      <c r="FC20" s="1005">
        <v>5</v>
      </c>
      <c r="FD20" s="985"/>
      <c r="FE20" s="993">
        <v>9</v>
      </c>
      <c r="FF20" s="994" t="s">
        <v>19</v>
      </c>
      <c r="FG20" s="1006">
        <v>58020</v>
      </c>
      <c r="FH20" s="992" t="s">
        <v>111</v>
      </c>
      <c r="FI20" s="1006">
        <v>34712725</v>
      </c>
      <c r="FJ20" s="1005">
        <v>45686</v>
      </c>
      <c r="FK20" s="1005">
        <v>161639</v>
      </c>
      <c r="FL20" s="985"/>
      <c r="FM20" s="993">
        <v>9</v>
      </c>
      <c r="FN20" s="994" t="s">
        <v>19</v>
      </c>
      <c r="FO20" s="1006">
        <v>9861</v>
      </c>
      <c r="FP20" s="1006">
        <v>17431</v>
      </c>
      <c r="FQ20" s="1006">
        <v>3599343</v>
      </c>
      <c r="FR20" s="1005">
        <v>9546</v>
      </c>
      <c r="FS20" s="1005">
        <v>26009</v>
      </c>
      <c r="FT20" s="985"/>
      <c r="FU20" s="993">
        <v>9</v>
      </c>
      <c r="FV20" s="994" t="s">
        <v>19</v>
      </c>
      <c r="FW20" s="1006">
        <v>0</v>
      </c>
      <c r="FX20" s="992" t="s">
        <v>111</v>
      </c>
      <c r="FY20" s="1006">
        <v>0</v>
      </c>
      <c r="FZ20" s="1005">
        <v>0</v>
      </c>
      <c r="GA20" s="1005">
        <v>0</v>
      </c>
      <c r="GB20" s="985"/>
      <c r="GC20" s="993">
        <v>9</v>
      </c>
      <c r="GD20" s="994" t="s">
        <v>19</v>
      </c>
      <c r="GE20" s="1031">
        <v>0</v>
      </c>
      <c r="GF20" s="1032">
        <v>0</v>
      </c>
      <c r="GG20" s="1032">
        <v>0</v>
      </c>
      <c r="GH20" s="1005">
        <v>0</v>
      </c>
      <c r="GI20" s="1005">
        <v>0</v>
      </c>
      <c r="GJ20" s="985"/>
      <c r="GK20" s="993">
        <v>9</v>
      </c>
      <c r="GL20" s="994" t="s">
        <v>19</v>
      </c>
      <c r="GM20" s="1006">
        <v>0</v>
      </c>
      <c r="GN20" s="1006">
        <v>0</v>
      </c>
      <c r="GO20" s="1006">
        <v>0</v>
      </c>
      <c r="GP20" s="1005">
        <v>0</v>
      </c>
      <c r="GQ20" s="1005">
        <v>0</v>
      </c>
      <c r="GR20" s="985"/>
      <c r="GS20" s="993">
        <v>9</v>
      </c>
      <c r="GT20" s="994" t="s">
        <v>19</v>
      </c>
      <c r="GU20" s="1006">
        <v>0</v>
      </c>
      <c r="GV20" s="1006">
        <v>0</v>
      </c>
      <c r="GW20" s="1006">
        <v>0</v>
      </c>
      <c r="GX20" s="1005">
        <v>0</v>
      </c>
      <c r="GY20" s="1005">
        <v>0</v>
      </c>
      <c r="GZ20" s="104"/>
      <c r="HA20" s="670">
        <v>9</v>
      </c>
      <c r="HB20" s="671" t="s">
        <v>19</v>
      </c>
      <c r="HC20" s="992" t="s">
        <v>111</v>
      </c>
      <c r="HD20" s="992" t="s">
        <v>111</v>
      </c>
      <c r="HE20" s="992" t="s">
        <v>111</v>
      </c>
      <c r="HF20" s="1005">
        <v>4799</v>
      </c>
      <c r="HG20" s="1005">
        <v>14540</v>
      </c>
      <c r="HH20" s="1619"/>
      <c r="HI20" s="993">
        <v>9</v>
      </c>
      <c r="HJ20" s="994" t="s">
        <v>19</v>
      </c>
      <c r="HK20" s="992" t="s">
        <v>111</v>
      </c>
      <c r="HL20" s="992" t="s">
        <v>111</v>
      </c>
      <c r="HM20" s="992" t="s">
        <v>111</v>
      </c>
      <c r="HN20" s="1005">
        <v>624</v>
      </c>
      <c r="HO20" s="1005">
        <v>2284</v>
      </c>
      <c r="HP20" s="1619"/>
      <c r="HQ20" s="993">
        <v>9</v>
      </c>
      <c r="HR20" s="994" t="s">
        <v>19</v>
      </c>
      <c r="HS20" s="992" t="s">
        <v>111</v>
      </c>
      <c r="HT20" s="992" t="s">
        <v>111</v>
      </c>
      <c r="HU20" s="992" t="s">
        <v>111</v>
      </c>
      <c r="HV20" s="1005">
        <v>43790</v>
      </c>
      <c r="HW20" s="1005">
        <v>146518</v>
      </c>
      <c r="HX20" s="1619"/>
      <c r="HY20" s="1623"/>
      <c r="HZ20" s="1624"/>
    </row>
    <row r="21" spans="1:234" ht="30.75" customHeight="1">
      <c r="A21" s="668">
        <v>10</v>
      </c>
      <c r="B21" s="669" t="s">
        <v>20</v>
      </c>
      <c r="C21" s="991">
        <v>77208</v>
      </c>
      <c r="D21" s="992" t="s">
        <v>111</v>
      </c>
      <c r="E21" s="991">
        <v>67198467</v>
      </c>
      <c r="F21" s="991">
        <v>43817</v>
      </c>
      <c r="G21" s="991">
        <v>142382</v>
      </c>
      <c r="H21" s="988"/>
      <c r="I21" s="993">
        <v>10</v>
      </c>
      <c r="J21" s="994" t="s">
        <v>20</v>
      </c>
      <c r="K21" s="995">
        <v>22572</v>
      </c>
      <c r="L21" s="991">
        <v>141004</v>
      </c>
      <c r="M21" s="995">
        <v>23429313</v>
      </c>
      <c r="N21" s="995">
        <v>22098</v>
      </c>
      <c r="O21" s="995">
        <v>67371</v>
      </c>
      <c r="P21" s="104"/>
      <c r="Q21" s="670">
        <v>10</v>
      </c>
      <c r="R21" s="671" t="s">
        <v>20</v>
      </c>
      <c r="S21" s="992" t="s">
        <v>111</v>
      </c>
      <c r="T21" s="992" t="s">
        <v>111</v>
      </c>
      <c r="U21" s="995">
        <v>221288</v>
      </c>
      <c r="V21" s="992" t="s">
        <v>111</v>
      </c>
      <c r="W21" s="992" t="s">
        <v>111</v>
      </c>
      <c r="X21" s="1014"/>
      <c r="Y21" s="993">
        <v>10</v>
      </c>
      <c r="Z21" s="994" t="s">
        <v>20</v>
      </c>
      <c r="AA21" s="992" t="s">
        <v>111</v>
      </c>
      <c r="AB21" s="992" t="s">
        <v>111</v>
      </c>
      <c r="AC21" s="995">
        <v>23208025</v>
      </c>
      <c r="AD21" s="992" t="s">
        <v>111</v>
      </c>
      <c r="AE21" s="992" t="s">
        <v>111</v>
      </c>
      <c r="AF21" s="1609"/>
      <c r="AG21" s="670">
        <v>10</v>
      </c>
      <c r="AH21" s="671" t="s">
        <v>20</v>
      </c>
      <c r="AI21" s="995">
        <v>16548</v>
      </c>
      <c r="AJ21" s="995">
        <v>103156</v>
      </c>
      <c r="AK21" s="995">
        <v>17723566</v>
      </c>
      <c r="AL21" s="995">
        <v>16200</v>
      </c>
      <c r="AM21" s="995">
        <v>46697</v>
      </c>
      <c r="AN21" s="1609"/>
      <c r="AO21" s="670">
        <v>10</v>
      </c>
      <c r="AP21" s="671" t="s">
        <v>20</v>
      </c>
      <c r="AQ21" s="995">
        <v>2927</v>
      </c>
      <c r="AR21" s="995">
        <v>14376</v>
      </c>
      <c r="AS21" s="995">
        <v>2117981</v>
      </c>
      <c r="AT21" s="995">
        <v>2866</v>
      </c>
      <c r="AU21" s="995">
        <v>9209</v>
      </c>
      <c r="AV21" s="1609"/>
      <c r="AW21" s="670">
        <v>10</v>
      </c>
      <c r="AX21" s="671" t="s">
        <v>20</v>
      </c>
      <c r="AY21" s="995">
        <v>1869</v>
      </c>
      <c r="AZ21" s="995">
        <v>10250</v>
      </c>
      <c r="BA21" s="995">
        <v>1168331</v>
      </c>
      <c r="BB21" s="995">
        <v>1845</v>
      </c>
      <c r="BC21" s="995">
        <v>5609</v>
      </c>
      <c r="BD21" s="1609"/>
      <c r="BE21" s="670">
        <v>10</v>
      </c>
      <c r="BF21" s="671" t="s">
        <v>20</v>
      </c>
      <c r="BG21" s="995">
        <v>127</v>
      </c>
      <c r="BH21" s="995">
        <v>533</v>
      </c>
      <c r="BI21" s="995">
        <v>125473</v>
      </c>
      <c r="BJ21" s="995">
        <v>126</v>
      </c>
      <c r="BK21" s="995">
        <v>492</v>
      </c>
      <c r="BL21" s="1614"/>
      <c r="BM21" s="670">
        <v>10</v>
      </c>
      <c r="BN21" s="671" t="s">
        <v>20</v>
      </c>
      <c r="BO21" s="995">
        <v>51</v>
      </c>
      <c r="BP21" s="995">
        <v>5619</v>
      </c>
      <c r="BQ21" s="995">
        <v>84464</v>
      </c>
      <c r="BR21" s="995">
        <v>51</v>
      </c>
      <c r="BS21" s="995">
        <v>51</v>
      </c>
      <c r="BT21" s="672"/>
      <c r="BU21" s="670">
        <v>10</v>
      </c>
      <c r="BV21" s="671" t="s">
        <v>20</v>
      </c>
      <c r="BW21" s="995">
        <v>40759</v>
      </c>
      <c r="BX21" s="995">
        <v>5251229</v>
      </c>
      <c r="BY21" s="995">
        <v>16123324</v>
      </c>
      <c r="BZ21" s="995">
        <v>20399</v>
      </c>
      <c r="CA21" s="995">
        <v>89201</v>
      </c>
      <c r="CB21" s="672"/>
      <c r="CC21" s="670">
        <v>10</v>
      </c>
      <c r="CD21" s="671" t="s">
        <v>20</v>
      </c>
      <c r="CE21" s="995">
        <v>37572</v>
      </c>
      <c r="CF21" s="991">
        <v>4811044</v>
      </c>
      <c r="CG21" s="991">
        <v>13469533</v>
      </c>
      <c r="CH21" s="991">
        <v>18744</v>
      </c>
      <c r="CI21" s="991">
        <v>86435</v>
      </c>
      <c r="CJ21" s="673"/>
      <c r="CK21" s="670">
        <v>10</v>
      </c>
      <c r="CL21" s="671" t="s">
        <v>20</v>
      </c>
      <c r="CM21" s="1004">
        <v>125</v>
      </c>
      <c r="CN21" s="999">
        <v>153</v>
      </c>
      <c r="CO21" s="1004">
        <v>22847</v>
      </c>
      <c r="CP21" s="999">
        <v>124</v>
      </c>
      <c r="CQ21" s="1004">
        <v>454</v>
      </c>
      <c r="CR21" s="672"/>
      <c r="CS21" s="670">
        <v>10</v>
      </c>
      <c r="CT21" s="671" t="s">
        <v>20</v>
      </c>
      <c r="CU21" s="999">
        <v>1407</v>
      </c>
      <c r="CV21" s="999">
        <v>541766</v>
      </c>
      <c r="CW21" s="999">
        <v>5999903</v>
      </c>
      <c r="CX21" s="999">
        <v>1371</v>
      </c>
      <c r="CY21" s="1004">
        <v>1675</v>
      </c>
      <c r="CZ21" s="1014"/>
      <c r="DA21" s="993">
        <v>10</v>
      </c>
      <c r="DB21" s="994" t="s">
        <v>20</v>
      </c>
      <c r="DC21" s="995">
        <v>111</v>
      </c>
      <c r="DD21" s="991">
        <v>25394</v>
      </c>
      <c r="DE21" s="995">
        <v>451760</v>
      </c>
      <c r="DF21" s="995">
        <v>107</v>
      </c>
      <c r="DG21" s="995">
        <v>140</v>
      </c>
      <c r="DH21" s="672"/>
      <c r="DI21" s="670">
        <v>10</v>
      </c>
      <c r="DJ21" s="671" t="s">
        <v>20</v>
      </c>
      <c r="DK21" s="995">
        <v>4</v>
      </c>
      <c r="DL21" s="995">
        <v>4</v>
      </c>
      <c r="DM21" s="995">
        <v>400</v>
      </c>
      <c r="DN21" s="995">
        <v>4</v>
      </c>
      <c r="DO21" s="995">
        <v>4</v>
      </c>
      <c r="DP21" s="1014"/>
      <c r="DQ21" s="993">
        <v>10</v>
      </c>
      <c r="DR21" s="994" t="s">
        <v>20</v>
      </c>
      <c r="DS21" s="995">
        <v>0</v>
      </c>
      <c r="DT21" s="995">
        <v>0</v>
      </c>
      <c r="DU21" s="995">
        <v>0</v>
      </c>
      <c r="DV21" s="995">
        <v>0</v>
      </c>
      <c r="DW21" s="995">
        <v>0</v>
      </c>
      <c r="DX21" s="672"/>
      <c r="DY21" s="670">
        <v>10</v>
      </c>
      <c r="DZ21" s="671" t="s">
        <v>20</v>
      </c>
      <c r="EA21" s="991">
        <v>607</v>
      </c>
      <c r="EB21" s="991">
        <v>746</v>
      </c>
      <c r="EC21" s="991">
        <v>979022</v>
      </c>
      <c r="ED21" s="995">
        <v>606</v>
      </c>
      <c r="EE21" s="995">
        <v>2008</v>
      </c>
      <c r="EF21" s="1014"/>
      <c r="EG21" s="993">
        <v>10</v>
      </c>
      <c r="EH21" s="994" t="s">
        <v>20</v>
      </c>
      <c r="EI21" s="991">
        <v>2</v>
      </c>
      <c r="EJ21" s="991">
        <v>2</v>
      </c>
      <c r="EK21" s="991">
        <v>74</v>
      </c>
      <c r="EL21" s="995">
        <v>2</v>
      </c>
      <c r="EM21" s="995">
        <v>2</v>
      </c>
      <c r="EN21" s="666"/>
      <c r="EO21" s="670">
        <v>10</v>
      </c>
      <c r="EP21" s="671" t="s">
        <v>20</v>
      </c>
      <c r="EQ21" s="991">
        <v>124</v>
      </c>
      <c r="ER21" s="991">
        <v>124</v>
      </c>
      <c r="ES21" s="991">
        <v>213574</v>
      </c>
      <c r="ET21" s="995">
        <v>123</v>
      </c>
      <c r="EU21" s="995">
        <v>188</v>
      </c>
      <c r="EV21" s="1027"/>
      <c r="EW21" s="993">
        <v>10</v>
      </c>
      <c r="EX21" s="994" t="s">
        <v>20</v>
      </c>
      <c r="EY21" s="991">
        <v>12</v>
      </c>
      <c r="EZ21" s="991">
        <v>12</v>
      </c>
      <c r="FA21" s="991">
        <v>18075</v>
      </c>
      <c r="FB21" s="995">
        <v>12</v>
      </c>
      <c r="FC21" s="995">
        <v>12</v>
      </c>
      <c r="FD21" s="985"/>
      <c r="FE21" s="993">
        <v>10</v>
      </c>
      <c r="FF21" s="994" t="s">
        <v>20</v>
      </c>
      <c r="FG21" s="991">
        <v>36089</v>
      </c>
      <c r="FH21" s="992" t="s">
        <v>111</v>
      </c>
      <c r="FI21" s="991">
        <v>20345034</v>
      </c>
      <c r="FJ21" s="995">
        <v>26136</v>
      </c>
      <c r="FK21" s="995">
        <v>75509</v>
      </c>
      <c r="FL21" s="985"/>
      <c r="FM21" s="993">
        <v>10</v>
      </c>
      <c r="FN21" s="994" t="s">
        <v>20</v>
      </c>
      <c r="FO21" s="991">
        <v>3863</v>
      </c>
      <c r="FP21" s="991">
        <v>6381</v>
      </c>
      <c r="FQ21" s="991">
        <v>1390313</v>
      </c>
      <c r="FR21" s="995">
        <v>3790</v>
      </c>
      <c r="FS21" s="995">
        <v>9138</v>
      </c>
      <c r="FT21" s="985"/>
      <c r="FU21" s="993">
        <v>10</v>
      </c>
      <c r="FV21" s="994" t="s">
        <v>20</v>
      </c>
      <c r="FW21" s="991">
        <v>4</v>
      </c>
      <c r="FX21" s="992" t="s">
        <v>111</v>
      </c>
      <c r="FY21" s="991">
        <v>512</v>
      </c>
      <c r="FZ21" s="995">
        <v>4</v>
      </c>
      <c r="GA21" s="995">
        <v>16</v>
      </c>
      <c r="GB21" s="985"/>
      <c r="GC21" s="993">
        <v>10</v>
      </c>
      <c r="GD21" s="994" t="s">
        <v>20</v>
      </c>
      <c r="GE21" s="1029">
        <v>0</v>
      </c>
      <c r="GF21" s="992">
        <v>0</v>
      </c>
      <c r="GG21" s="992">
        <v>0</v>
      </c>
      <c r="GH21" s="995">
        <v>0</v>
      </c>
      <c r="GI21" s="995">
        <v>0</v>
      </c>
      <c r="GJ21" s="985"/>
      <c r="GK21" s="993">
        <v>10</v>
      </c>
      <c r="GL21" s="994" t="s">
        <v>20</v>
      </c>
      <c r="GM21" s="991">
        <v>4</v>
      </c>
      <c r="GN21" s="991">
        <v>4</v>
      </c>
      <c r="GO21" s="991">
        <v>512</v>
      </c>
      <c r="GP21" s="995">
        <v>4</v>
      </c>
      <c r="GQ21" s="995">
        <v>16</v>
      </c>
      <c r="GR21" s="985"/>
      <c r="GS21" s="993">
        <v>10</v>
      </c>
      <c r="GT21" s="994" t="s">
        <v>20</v>
      </c>
      <c r="GU21" s="991">
        <v>0</v>
      </c>
      <c r="GV21" s="991">
        <v>0</v>
      </c>
      <c r="GW21" s="991">
        <v>0</v>
      </c>
      <c r="GX21" s="995">
        <v>0</v>
      </c>
      <c r="GY21" s="995">
        <v>0</v>
      </c>
      <c r="GZ21" s="104"/>
      <c r="HA21" s="670">
        <v>10</v>
      </c>
      <c r="HB21" s="671" t="s">
        <v>20</v>
      </c>
      <c r="HC21" s="992" t="s">
        <v>111</v>
      </c>
      <c r="HD21" s="992" t="s">
        <v>111</v>
      </c>
      <c r="HE21" s="992" t="s">
        <v>111</v>
      </c>
      <c r="HF21" s="995">
        <v>4744</v>
      </c>
      <c r="HG21" s="995">
        <v>13472</v>
      </c>
      <c r="HH21" s="1619"/>
      <c r="HI21" s="993">
        <v>10</v>
      </c>
      <c r="HJ21" s="994" t="s">
        <v>20</v>
      </c>
      <c r="HK21" s="992" t="s">
        <v>111</v>
      </c>
      <c r="HL21" s="992" t="s">
        <v>111</v>
      </c>
      <c r="HM21" s="992" t="s">
        <v>111</v>
      </c>
      <c r="HN21" s="995">
        <v>1605</v>
      </c>
      <c r="HO21" s="995">
        <v>3974</v>
      </c>
      <c r="HP21" s="1619"/>
      <c r="HQ21" s="993">
        <v>10</v>
      </c>
      <c r="HR21" s="994" t="s">
        <v>20</v>
      </c>
      <c r="HS21" s="992" t="s">
        <v>111</v>
      </c>
      <c r="HT21" s="992" t="s">
        <v>111</v>
      </c>
      <c r="HU21" s="992" t="s">
        <v>111</v>
      </c>
      <c r="HV21" s="995">
        <v>35665</v>
      </c>
      <c r="HW21" s="995">
        <v>102757</v>
      </c>
      <c r="HX21" s="1619"/>
      <c r="HY21" s="1623"/>
      <c r="HZ21" s="1624"/>
    </row>
    <row r="22" spans="1:234" ht="30.75" customHeight="1">
      <c r="A22" s="75">
        <v>11</v>
      </c>
      <c r="B22" s="676" t="s">
        <v>21</v>
      </c>
      <c r="C22" s="991">
        <v>136543</v>
      </c>
      <c r="D22" s="992" t="s">
        <v>111</v>
      </c>
      <c r="E22" s="991">
        <v>108485003</v>
      </c>
      <c r="F22" s="991">
        <v>74581</v>
      </c>
      <c r="G22" s="991">
        <v>236164</v>
      </c>
      <c r="H22" s="988"/>
      <c r="I22" s="992">
        <v>11</v>
      </c>
      <c r="J22" s="998" t="s">
        <v>21</v>
      </c>
      <c r="K22" s="995">
        <v>25717</v>
      </c>
      <c r="L22" s="991">
        <v>120915</v>
      </c>
      <c r="M22" s="995">
        <v>22614154</v>
      </c>
      <c r="N22" s="1004">
        <v>25371</v>
      </c>
      <c r="O22" s="995">
        <v>88566</v>
      </c>
      <c r="P22" s="104"/>
      <c r="Q22" s="664">
        <v>11</v>
      </c>
      <c r="R22" s="665" t="s">
        <v>21</v>
      </c>
      <c r="S22" s="992" t="s">
        <v>111</v>
      </c>
      <c r="T22" s="992" t="s">
        <v>111</v>
      </c>
      <c r="U22" s="995">
        <v>2357402</v>
      </c>
      <c r="V22" s="992" t="s">
        <v>111</v>
      </c>
      <c r="W22" s="992" t="s">
        <v>111</v>
      </c>
      <c r="X22" s="1012"/>
      <c r="Y22" s="992">
        <v>11</v>
      </c>
      <c r="Z22" s="998" t="s">
        <v>21</v>
      </c>
      <c r="AA22" s="992" t="s">
        <v>111</v>
      </c>
      <c r="AB22" s="992" t="s">
        <v>111</v>
      </c>
      <c r="AC22" s="995">
        <v>20256752</v>
      </c>
      <c r="AD22" s="992" t="s">
        <v>111</v>
      </c>
      <c r="AE22" s="992" t="s">
        <v>111</v>
      </c>
      <c r="AF22" s="1609"/>
      <c r="AG22" s="664">
        <v>11</v>
      </c>
      <c r="AH22" s="665" t="s">
        <v>21</v>
      </c>
      <c r="AI22" s="995">
        <v>19709</v>
      </c>
      <c r="AJ22" s="995">
        <v>94560</v>
      </c>
      <c r="AK22" s="995">
        <v>18081408</v>
      </c>
      <c r="AL22" s="995">
        <v>19415</v>
      </c>
      <c r="AM22" s="995">
        <v>66456</v>
      </c>
      <c r="AN22" s="1609"/>
      <c r="AO22" s="664">
        <v>11</v>
      </c>
      <c r="AP22" s="665" t="s">
        <v>21</v>
      </c>
      <c r="AQ22" s="995">
        <v>2656</v>
      </c>
      <c r="AR22" s="995">
        <v>10367</v>
      </c>
      <c r="AS22" s="995">
        <v>1899503</v>
      </c>
      <c r="AT22" s="995">
        <v>2629</v>
      </c>
      <c r="AU22" s="995">
        <v>9647</v>
      </c>
      <c r="AV22" s="1609"/>
      <c r="AW22" s="664">
        <v>11</v>
      </c>
      <c r="AX22" s="665" t="s">
        <v>21</v>
      </c>
      <c r="AY22" s="995">
        <v>3052</v>
      </c>
      <c r="AZ22" s="995">
        <v>11968</v>
      </c>
      <c r="BA22" s="995">
        <v>1826583</v>
      </c>
      <c r="BB22" s="995">
        <v>3027</v>
      </c>
      <c r="BC22" s="995">
        <v>10763</v>
      </c>
      <c r="BD22" s="1609"/>
      <c r="BE22" s="664">
        <v>11</v>
      </c>
      <c r="BF22" s="665" t="s">
        <v>21</v>
      </c>
      <c r="BG22" s="995">
        <v>251</v>
      </c>
      <c r="BH22" s="995">
        <v>810</v>
      </c>
      <c r="BI22" s="995">
        <v>184603</v>
      </c>
      <c r="BJ22" s="995">
        <v>251</v>
      </c>
      <c r="BK22" s="995">
        <v>1049</v>
      </c>
      <c r="BL22" s="1614"/>
      <c r="BM22" s="664">
        <v>11</v>
      </c>
      <c r="BN22" s="665" t="s">
        <v>21</v>
      </c>
      <c r="BO22" s="995">
        <v>1520</v>
      </c>
      <c r="BP22" s="995">
        <v>257804</v>
      </c>
      <c r="BQ22" s="995">
        <v>4219573</v>
      </c>
      <c r="BR22" s="995">
        <v>1433</v>
      </c>
      <c r="BS22" s="995">
        <v>1683</v>
      </c>
      <c r="BT22" s="666"/>
      <c r="BU22" s="664">
        <v>11</v>
      </c>
      <c r="BV22" s="665" t="s">
        <v>21</v>
      </c>
      <c r="BW22" s="995">
        <v>67721</v>
      </c>
      <c r="BX22" s="995">
        <v>9361487</v>
      </c>
      <c r="BY22" s="995">
        <v>22846114</v>
      </c>
      <c r="BZ22" s="995">
        <v>35080</v>
      </c>
      <c r="CA22" s="995">
        <v>151835</v>
      </c>
      <c r="CB22" s="666"/>
      <c r="CC22" s="664">
        <v>11</v>
      </c>
      <c r="CD22" s="665" t="s">
        <v>21</v>
      </c>
      <c r="CE22" s="995">
        <v>62617</v>
      </c>
      <c r="CF22" s="991">
        <v>8710959</v>
      </c>
      <c r="CG22" s="991">
        <v>20173117</v>
      </c>
      <c r="CH22" s="991">
        <v>31252</v>
      </c>
      <c r="CI22" s="991">
        <v>146016</v>
      </c>
      <c r="CJ22" s="666"/>
      <c r="CK22" s="664">
        <v>11</v>
      </c>
      <c r="CL22" s="665" t="s">
        <v>21</v>
      </c>
      <c r="CM22" s="1004">
        <v>1659</v>
      </c>
      <c r="CN22" s="999">
        <v>2230</v>
      </c>
      <c r="CO22" s="1004">
        <v>368363</v>
      </c>
      <c r="CP22" s="1004">
        <v>1618</v>
      </c>
      <c r="CQ22" s="1004">
        <v>3843</v>
      </c>
      <c r="CR22" s="666"/>
      <c r="CS22" s="664">
        <v>11</v>
      </c>
      <c r="CT22" s="665" t="s">
        <v>21</v>
      </c>
      <c r="CU22" s="999">
        <v>5875</v>
      </c>
      <c r="CV22" s="999">
        <v>2411610</v>
      </c>
      <c r="CW22" s="999">
        <v>18761723</v>
      </c>
      <c r="CX22" s="999">
        <v>5615</v>
      </c>
      <c r="CY22" s="1004">
        <v>7748</v>
      </c>
      <c r="CZ22" s="1012"/>
      <c r="DA22" s="992">
        <v>11</v>
      </c>
      <c r="DB22" s="998" t="s">
        <v>21</v>
      </c>
      <c r="DC22" s="995">
        <v>501</v>
      </c>
      <c r="DD22" s="991">
        <v>187998</v>
      </c>
      <c r="DE22" s="995">
        <v>923725</v>
      </c>
      <c r="DF22" s="995">
        <v>484</v>
      </c>
      <c r="DG22" s="995">
        <v>1065</v>
      </c>
      <c r="DH22" s="666"/>
      <c r="DI22" s="664">
        <v>11</v>
      </c>
      <c r="DJ22" s="665" t="s">
        <v>21</v>
      </c>
      <c r="DK22" s="995">
        <v>4</v>
      </c>
      <c r="DL22" s="995">
        <v>6</v>
      </c>
      <c r="DM22" s="995">
        <v>1479</v>
      </c>
      <c r="DN22" s="995">
        <v>4</v>
      </c>
      <c r="DO22" s="995">
        <v>6</v>
      </c>
      <c r="DP22" s="1012"/>
      <c r="DQ22" s="992">
        <v>11</v>
      </c>
      <c r="DR22" s="998" t="s">
        <v>21</v>
      </c>
      <c r="DS22" s="995">
        <v>0</v>
      </c>
      <c r="DT22" s="995">
        <v>0</v>
      </c>
      <c r="DU22" s="995">
        <v>0</v>
      </c>
      <c r="DV22" s="995">
        <v>0</v>
      </c>
      <c r="DW22" s="995">
        <v>0</v>
      </c>
      <c r="DX22" s="666"/>
      <c r="DY22" s="664">
        <v>11</v>
      </c>
      <c r="DZ22" s="665" t="s">
        <v>21</v>
      </c>
      <c r="EA22" s="991">
        <v>376</v>
      </c>
      <c r="EB22" s="991">
        <v>412</v>
      </c>
      <c r="EC22" s="991">
        <v>451372</v>
      </c>
      <c r="ED22" s="995">
        <v>376</v>
      </c>
      <c r="EE22" s="995">
        <v>1262</v>
      </c>
      <c r="EF22" s="1012"/>
      <c r="EG22" s="992">
        <v>11</v>
      </c>
      <c r="EH22" s="998" t="s">
        <v>21</v>
      </c>
      <c r="EI22" s="991">
        <v>31</v>
      </c>
      <c r="EJ22" s="991">
        <v>65</v>
      </c>
      <c r="EK22" s="991">
        <v>6279</v>
      </c>
      <c r="EL22" s="995">
        <v>30</v>
      </c>
      <c r="EM22" s="995">
        <v>85</v>
      </c>
      <c r="EN22" s="666"/>
      <c r="EO22" s="664">
        <v>11</v>
      </c>
      <c r="EP22" s="665" t="s">
        <v>21</v>
      </c>
      <c r="EQ22" s="991">
        <v>283</v>
      </c>
      <c r="ER22" s="991">
        <v>283</v>
      </c>
      <c r="ES22" s="991">
        <v>591058</v>
      </c>
      <c r="ET22" s="995">
        <v>282</v>
      </c>
      <c r="EU22" s="995">
        <v>351</v>
      </c>
      <c r="EV22" s="1027"/>
      <c r="EW22" s="992">
        <v>11</v>
      </c>
      <c r="EX22" s="998" t="s">
        <v>21</v>
      </c>
      <c r="EY22" s="991">
        <v>76</v>
      </c>
      <c r="EZ22" s="991">
        <v>76</v>
      </c>
      <c r="FA22" s="991">
        <v>157102</v>
      </c>
      <c r="FB22" s="995">
        <v>76</v>
      </c>
      <c r="FC22" s="995">
        <v>77</v>
      </c>
      <c r="FD22" s="985"/>
      <c r="FE22" s="992">
        <v>11</v>
      </c>
      <c r="FF22" s="998" t="s">
        <v>21</v>
      </c>
      <c r="FG22" s="991">
        <v>73202</v>
      </c>
      <c r="FH22" s="992" t="s">
        <v>111</v>
      </c>
      <c r="FI22" s="991">
        <v>38624888</v>
      </c>
      <c r="FJ22" s="995">
        <v>52546</v>
      </c>
      <c r="FK22" s="995">
        <v>157304</v>
      </c>
      <c r="FL22" s="985"/>
      <c r="FM22" s="992">
        <v>11</v>
      </c>
      <c r="FN22" s="998" t="s">
        <v>21</v>
      </c>
      <c r="FO22" s="991">
        <v>8921</v>
      </c>
      <c r="FP22" s="991">
        <v>17793</v>
      </c>
      <c r="FQ22" s="991">
        <v>3346171</v>
      </c>
      <c r="FR22" s="995">
        <v>8525</v>
      </c>
      <c r="FS22" s="995">
        <v>20232</v>
      </c>
      <c r="FT22" s="985"/>
      <c r="FU22" s="992">
        <v>11</v>
      </c>
      <c r="FV22" s="998" t="s">
        <v>21</v>
      </c>
      <c r="FW22" s="991">
        <v>0</v>
      </c>
      <c r="FX22" s="992" t="s">
        <v>111</v>
      </c>
      <c r="FY22" s="991">
        <v>0</v>
      </c>
      <c r="FZ22" s="995">
        <v>0</v>
      </c>
      <c r="GA22" s="995">
        <v>0</v>
      </c>
      <c r="GB22" s="985"/>
      <c r="GC22" s="992">
        <v>11</v>
      </c>
      <c r="GD22" s="998" t="s">
        <v>21</v>
      </c>
      <c r="GE22" s="1029">
        <v>0</v>
      </c>
      <c r="GF22" s="992">
        <v>0</v>
      </c>
      <c r="GG22" s="992">
        <v>0</v>
      </c>
      <c r="GH22" s="995">
        <v>0</v>
      </c>
      <c r="GI22" s="995">
        <v>0</v>
      </c>
      <c r="GJ22" s="985"/>
      <c r="GK22" s="992">
        <v>11</v>
      </c>
      <c r="GL22" s="998" t="s">
        <v>21</v>
      </c>
      <c r="GM22" s="991">
        <v>0</v>
      </c>
      <c r="GN22" s="991">
        <v>0</v>
      </c>
      <c r="GO22" s="991">
        <v>0</v>
      </c>
      <c r="GP22" s="995">
        <v>0</v>
      </c>
      <c r="GQ22" s="995">
        <v>0</v>
      </c>
      <c r="GR22" s="985"/>
      <c r="GS22" s="992">
        <v>11</v>
      </c>
      <c r="GT22" s="998" t="s">
        <v>21</v>
      </c>
      <c r="GU22" s="991">
        <v>0</v>
      </c>
      <c r="GV22" s="991">
        <v>0</v>
      </c>
      <c r="GW22" s="991">
        <v>0</v>
      </c>
      <c r="GX22" s="995">
        <v>0</v>
      </c>
      <c r="GY22" s="995">
        <v>0</v>
      </c>
      <c r="GZ22" s="104"/>
      <c r="HA22" s="664">
        <v>11</v>
      </c>
      <c r="HB22" s="665" t="s">
        <v>21</v>
      </c>
      <c r="HC22" s="992" t="s">
        <v>111</v>
      </c>
      <c r="HD22" s="992" t="s">
        <v>111</v>
      </c>
      <c r="HE22" s="992" t="s">
        <v>111</v>
      </c>
      <c r="HF22" s="995">
        <v>8980</v>
      </c>
      <c r="HG22" s="995">
        <v>25469</v>
      </c>
      <c r="HH22" s="1619"/>
      <c r="HI22" s="992">
        <v>11</v>
      </c>
      <c r="HJ22" s="998" t="s">
        <v>21</v>
      </c>
      <c r="HK22" s="992" t="s">
        <v>111</v>
      </c>
      <c r="HL22" s="992" t="s">
        <v>111</v>
      </c>
      <c r="HM22" s="992" t="s">
        <v>111</v>
      </c>
      <c r="HN22" s="995">
        <v>1249</v>
      </c>
      <c r="HO22" s="995">
        <v>3622</v>
      </c>
      <c r="HP22" s="1619"/>
      <c r="HQ22" s="992">
        <v>11</v>
      </c>
      <c r="HR22" s="998" t="s">
        <v>21</v>
      </c>
      <c r="HS22" s="992" t="s">
        <v>111</v>
      </c>
      <c r="HT22" s="992" t="s">
        <v>111</v>
      </c>
      <c r="HU22" s="992" t="s">
        <v>111</v>
      </c>
      <c r="HV22" s="995">
        <v>42070</v>
      </c>
      <c r="HW22" s="995">
        <v>112994</v>
      </c>
      <c r="HX22" s="1619"/>
      <c r="HY22" s="1623"/>
      <c r="HZ22" s="1624"/>
    </row>
    <row r="23" spans="1:234" ht="30.75" customHeight="1">
      <c r="A23" s="668">
        <v>12</v>
      </c>
      <c r="B23" s="669" t="s">
        <v>22</v>
      </c>
      <c r="C23" s="991">
        <v>200637</v>
      </c>
      <c r="D23" s="992" t="s">
        <v>111</v>
      </c>
      <c r="E23" s="991">
        <v>218178187</v>
      </c>
      <c r="F23" s="991">
        <v>120027</v>
      </c>
      <c r="G23" s="991">
        <v>338620</v>
      </c>
      <c r="H23" s="988"/>
      <c r="I23" s="993">
        <v>12</v>
      </c>
      <c r="J23" s="994" t="s">
        <v>22</v>
      </c>
      <c r="K23" s="995">
        <v>62454</v>
      </c>
      <c r="L23" s="991">
        <v>365914</v>
      </c>
      <c r="M23" s="995">
        <v>64015935</v>
      </c>
      <c r="N23" s="995">
        <v>59280</v>
      </c>
      <c r="O23" s="995">
        <v>176214</v>
      </c>
      <c r="P23" s="104"/>
      <c r="Q23" s="670">
        <v>12</v>
      </c>
      <c r="R23" s="671" t="s">
        <v>22</v>
      </c>
      <c r="S23" s="992" t="s">
        <v>111</v>
      </c>
      <c r="T23" s="992" t="s">
        <v>111</v>
      </c>
      <c r="U23" s="995">
        <v>15312320</v>
      </c>
      <c r="V23" s="992" t="s">
        <v>111</v>
      </c>
      <c r="W23" s="992" t="s">
        <v>111</v>
      </c>
      <c r="X23" s="1014"/>
      <c r="Y23" s="993">
        <v>12</v>
      </c>
      <c r="Z23" s="994" t="s">
        <v>22</v>
      </c>
      <c r="AA23" s="992" t="s">
        <v>111</v>
      </c>
      <c r="AB23" s="992" t="s">
        <v>111</v>
      </c>
      <c r="AC23" s="995">
        <v>48703615</v>
      </c>
      <c r="AD23" s="992" t="s">
        <v>111</v>
      </c>
      <c r="AE23" s="992" t="s">
        <v>111</v>
      </c>
      <c r="AF23" s="1609"/>
      <c r="AG23" s="670">
        <v>12</v>
      </c>
      <c r="AH23" s="671" t="s">
        <v>22</v>
      </c>
      <c r="AI23" s="995">
        <v>48326</v>
      </c>
      <c r="AJ23" s="995">
        <v>286193</v>
      </c>
      <c r="AK23" s="995">
        <v>53189836</v>
      </c>
      <c r="AL23" s="995">
        <v>46224</v>
      </c>
      <c r="AM23" s="995">
        <v>135802</v>
      </c>
      <c r="AN23" s="1609"/>
      <c r="AO23" s="670">
        <v>12</v>
      </c>
      <c r="AP23" s="671" t="s">
        <v>22</v>
      </c>
      <c r="AQ23" s="995">
        <v>5727</v>
      </c>
      <c r="AR23" s="995">
        <v>26203</v>
      </c>
      <c r="AS23" s="995">
        <v>3664822</v>
      </c>
      <c r="AT23" s="995">
        <v>5558</v>
      </c>
      <c r="AU23" s="995">
        <v>17316</v>
      </c>
      <c r="AV23" s="1609"/>
      <c r="AW23" s="670">
        <v>12</v>
      </c>
      <c r="AX23" s="671" t="s">
        <v>22</v>
      </c>
      <c r="AY23" s="995">
        <v>9048</v>
      </c>
      <c r="AZ23" s="995">
        <v>45708</v>
      </c>
      <c r="BA23" s="995">
        <v>5484146</v>
      </c>
      <c r="BB23" s="995">
        <v>8784</v>
      </c>
      <c r="BC23" s="995">
        <v>25177</v>
      </c>
      <c r="BD23" s="1609"/>
      <c r="BE23" s="670">
        <v>12</v>
      </c>
      <c r="BF23" s="671" t="s">
        <v>22</v>
      </c>
      <c r="BG23" s="995">
        <v>289</v>
      </c>
      <c r="BH23" s="995">
        <v>1624</v>
      </c>
      <c r="BI23" s="995">
        <v>399361</v>
      </c>
      <c r="BJ23" s="995">
        <v>286</v>
      </c>
      <c r="BK23" s="995">
        <v>2536</v>
      </c>
      <c r="BL23" s="1614"/>
      <c r="BM23" s="670">
        <v>12</v>
      </c>
      <c r="BN23" s="671" t="s">
        <v>22</v>
      </c>
      <c r="BO23" s="995">
        <v>2962</v>
      </c>
      <c r="BP23" s="995">
        <v>400511</v>
      </c>
      <c r="BQ23" s="995">
        <v>5187040</v>
      </c>
      <c r="BR23" s="995">
        <v>2537</v>
      </c>
      <c r="BS23" s="995">
        <v>3050</v>
      </c>
      <c r="BT23" s="672"/>
      <c r="BU23" s="670">
        <v>12</v>
      </c>
      <c r="BV23" s="671" t="s">
        <v>22</v>
      </c>
      <c r="BW23" s="995">
        <v>90030</v>
      </c>
      <c r="BX23" s="995">
        <v>11880509</v>
      </c>
      <c r="BY23" s="995">
        <v>38944282</v>
      </c>
      <c r="BZ23" s="995">
        <v>52823</v>
      </c>
      <c r="CA23" s="995">
        <v>197431</v>
      </c>
      <c r="CB23" s="672"/>
      <c r="CC23" s="670">
        <v>12</v>
      </c>
      <c r="CD23" s="671" t="s">
        <v>22</v>
      </c>
      <c r="CE23" s="995">
        <v>79361</v>
      </c>
      <c r="CF23" s="991">
        <v>10407422</v>
      </c>
      <c r="CG23" s="991">
        <v>31473495</v>
      </c>
      <c r="CH23" s="991">
        <v>45160</v>
      </c>
      <c r="CI23" s="991">
        <v>185762</v>
      </c>
      <c r="CJ23" s="673"/>
      <c r="CK23" s="670">
        <v>12</v>
      </c>
      <c r="CL23" s="671" t="s">
        <v>22</v>
      </c>
      <c r="CM23" s="1004">
        <v>5097</v>
      </c>
      <c r="CN23" s="999">
        <v>8334</v>
      </c>
      <c r="CO23" s="1004">
        <v>929812</v>
      </c>
      <c r="CP23" s="1004">
        <v>4768</v>
      </c>
      <c r="CQ23" s="1004">
        <v>12968</v>
      </c>
      <c r="CR23" s="672"/>
      <c r="CS23" s="670">
        <v>12</v>
      </c>
      <c r="CT23" s="671" t="s">
        <v>22</v>
      </c>
      <c r="CU23" s="999">
        <v>8959</v>
      </c>
      <c r="CV23" s="999">
        <v>2583088</v>
      </c>
      <c r="CW23" s="999">
        <v>21557749</v>
      </c>
      <c r="CX23" s="999">
        <v>8659</v>
      </c>
      <c r="CY23" s="1004">
        <v>10891</v>
      </c>
      <c r="CZ23" s="1014"/>
      <c r="DA23" s="993">
        <v>12</v>
      </c>
      <c r="DB23" s="994" t="s">
        <v>22</v>
      </c>
      <c r="DC23" s="995">
        <v>775</v>
      </c>
      <c r="DD23" s="991">
        <v>199328</v>
      </c>
      <c r="DE23" s="995">
        <v>1341401</v>
      </c>
      <c r="DF23" s="995">
        <v>771</v>
      </c>
      <c r="DG23" s="995">
        <v>1134</v>
      </c>
      <c r="DH23" s="672"/>
      <c r="DI23" s="670">
        <v>12</v>
      </c>
      <c r="DJ23" s="671" t="s">
        <v>22</v>
      </c>
      <c r="DK23" s="995">
        <v>724</v>
      </c>
      <c r="DL23" s="995">
        <v>2373</v>
      </c>
      <c r="DM23" s="995">
        <v>224653</v>
      </c>
      <c r="DN23" s="995">
        <v>644</v>
      </c>
      <c r="DO23" s="995">
        <v>1467</v>
      </c>
      <c r="DP23" s="1014"/>
      <c r="DQ23" s="993">
        <v>12</v>
      </c>
      <c r="DR23" s="994" t="s">
        <v>22</v>
      </c>
      <c r="DS23" s="995">
        <v>22</v>
      </c>
      <c r="DT23" s="995">
        <v>50</v>
      </c>
      <c r="DU23" s="995">
        <v>16778</v>
      </c>
      <c r="DV23" s="995">
        <v>22</v>
      </c>
      <c r="DW23" s="995">
        <v>23</v>
      </c>
      <c r="DX23" s="672"/>
      <c r="DY23" s="670">
        <v>12</v>
      </c>
      <c r="DZ23" s="671" t="s">
        <v>22</v>
      </c>
      <c r="EA23" s="991">
        <v>672</v>
      </c>
      <c r="EB23" s="991">
        <v>896</v>
      </c>
      <c r="EC23" s="991">
        <v>1528943</v>
      </c>
      <c r="ED23" s="995">
        <v>656</v>
      </c>
      <c r="EE23" s="995">
        <v>2118</v>
      </c>
      <c r="EF23" s="1014"/>
      <c r="EG23" s="993">
        <v>12</v>
      </c>
      <c r="EH23" s="994" t="s">
        <v>22</v>
      </c>
      <c r="EI23" s="991">
        <v>35</v>
      </c>
      <c r="EJ23" s="991">
        <v>60</v>
      </c>
      <c r="EK23" s="991">
        <v>1077</v>
      </c>
      <c r="EL23" s="995">
        <v>35</v>
      </c>
      <c r="EM23" s="995">
        <v>43</v>
      </c>
      <c r="EN23" s="666"/>
      <c r="EO23" s="670">
        <v>12</v>
      </c>
      <c r="EP23" s="671" t="s">
        <v>22</v>
      </c>
      <c r="EQ23" s="991">
        <v>753</v>
      </c>
      <c r="ER23" s="991">
        <v>753</v>
      </c>
      <c r="ES23" s="991">
        <v>1087772</v>
      </c>
      <c r="ET23" s="995">
        <v>749</v>
      </c>
      <c r="EU23" s="995">
        <v>918</v>
      </c>
      <c r="EV23" s="1027"/>
      <c r="EW23" s="993">
        <v>12</v>
      </c>
      <c r="EX23" s="994" t="s">
        <v>22</v>
      </c>
      <c r="EY23" s="991">
        <v>105</v>
      </c>
      <c r="EZ23" s="991">
        <v>105</v>
      </c>
      <c r="FA23" s="991">
        <v>136509</v>
      </c>
      <c r="FB23" s="995">
        <v>105</v>
      </c>
      <c r="FC23" s="995">
        <v>105</v>
      </c>
      <c r="FD23" s="985"/>
      <c r="FE23" s="993">
        <v>12</v>
      </c>
      <c r="FF23" s="994" t="s">
        <v>22</v>
      </c>
      <c r="FG23" s="991">
        <v>116209</v>
      </c>
      <c r="FH23" s="992" t="s">
        <v>111</v>
      </c>
      <c r="FI23" s="991">
        <v>84698924</v>
      </c>
      <c r="FJ23" s="995">
        <v>89411</v>
      </c>
      <c r="FK23" s="995">
        <v>255083</v>
      </c>
      <c r="FL23" s="985"/>
      <c r="FM23" s="993">
        <v>12</v>
      </c>
      <c r="FN23" s="994" t="s">
        <v>22</v>
      </c>
      <c r="FO23" s="991">
        <v>17071</v>
      </c>
      <c r="FP23" s="991">
        <v>36740</v>
      </c>
      <c r="FQ23" s="991">
        <v>6943725</v>
      </c>
      <c r="FR23" s="995">
        <v>16800</v>
      </c>
      <c r="FS23" s="995">
        <v>41802</v>
      </c>
      <c r="FT23" s="985"/>
      <c r="FU23" s="993">
        <v>12</v>
      </c>
      <c r="FV23" s="994" t="s">
        <v>22</v>
      </c>
      <c r="FW23" s="991">
        <v>1</v>
      </c>
      <c r="FX23" s="992" t="s">
        <v>111</v>
      </c>
      <c r="FY23" s="991">
        <v>2000</v>
      </c>
      <c r="FZ23" s="995">
        <v>1</v>
      </c>
      <c r="GA23" s="995">
        <v>7</v>
      </c>
      <c r="GB23" s="985"/>
      <c r="GC23" s="993">
        <v>12</v>
      </c>
      <c r="GD23" s="994" t="s">
        <v>22</v>
      </c>
      <c r="GE23" s="1029">
        <v>0</v>
      </c>
      <c r="GF23" s="992">
        <v>0</v>
      </c>
      <c r="GG23" s="992">
        <v>0</v>
      </c>
      <c r="GH23" s="995">
        <v>0</v>
      </c>
      <c r="GI23" s="995">
        <v>0</v>
      </c>
      <c r="GJ23" s="985"/>
      <c r="GK23" s="993">
        <v>12</v>
      </c>
      <c r="GL23" s="994" t="s">
        <v>22</v>
      </c>
      <c r="GM23" s="991">
        <v>1</v>
      </c>
      <c r="GN23" s="991">
        <v>1</v>
      </c>
      <c r="GO23" s="991">
        <v>2000</v>
      </c>
      <c r="GP23" s="995">
        <v>1</v>
      </c>
      <c r="GQ23" s="995">
        <v>7</v>
      </c>
      <c r="GR23" s="985"/>
      <c r="GS23" s="993">
        <v>12</v>
      </c>
      <c r="GT23" s="994" t="s">
        <v>22</v>
      </c>
      <c r="GU23" s="991">
        <v>0</v>
      </c>
      <c r="GV23" s="991">
        <v>0</v>
      </c>
      <c r="GW23" s="991">
        <v>0</v>
      </c>
      <c r="GX23" s="995">
        <v>0</v>
      </c>
      <c r="GY23" s="995">
        <v>0</v>
      </c>
      <c r="GZ23" s="104"/>
      <c r="HA23" s="670">
        <v>12</v>
      </c>
      <c r="HB23" s="671" t="s">
        <v>22</v>
      </c>
      <c r="HC23" s="992" t="s">
        <v>111</v>
      </c>
      <c r="HD23" s="992" t="s">
        <v>111</v>
      </c>
      <c r="HE23" s="992" t="s">
        <v>111</v>
      </c>
      <c r="HF23" s="995">
        <v>21479</v>
      </c>
      <c r="HG23" s="995">
        <v>56812</v>
      </c>
      <c r="HH23" s="1619"/>
      <c r="HI23" s="993">
        <v>12</v>
      </c>
      <c r="HJ23" s="994" t="s">
        <v>22</v>
      </c>
      <c r="HK23" s="992" t="s">
        <v>111</v>
      </c>
      <c r="HL23" s="992" t="s">
        <v>111</v>
      </c>
      <c r="HM23" s="992" t="s">
        <v>111</v>
      </c>
      <c r="HN23" s="995">
        <v>6719</v>
      </c>
      <c r="HO23" s="995">
        <v>16650</v>
      </c>
      <c r="HP23" s="1619"/>
      <c r="HQ23" s="993">
        <v>12</v>
      </c>
      <c r="HR23" s="994" t="s">
        <v>22</v>
      </c>
      <c r="HS23" s="992" t="s">
        <v>111</v>
      </c>
      <c r="HT23" s="992" t="s">
        <v>111</v>
      </c>
      <c r="HU23" s="992" t="s">
        <v>111</v>
      </c>
      <c r="HV23" s="995">
        <v>104091</v>
      </c>
      <c r="HW23" s="995">
        <v>272406</v>
      </c>
      <c r="HX23" s="1619"/>
      <c r="HY23" s="1623"/>
      <c r="HZ23" s="1624"/>
    </row>
    <row r="24" spans="1:234" ht="30.75" customHeight="1">
      <c r="A24" s="75">
        <v>13</v>
      </c>
      <c r="B24" s="676" t="s">
        <v>23</v>
      </c>
      <c r="C24" s="991">
        <v>101688</v>
      </c>
      <c r="D24" s="992" t="s">
        <v>111</v>
      </c>
      <c r="E24" s="991">
        <v>77748819</v>
      </c>
      <c r="F24" s="991">
        <v>67588</v>
      </c>
      <c r="G24" s="991">
        <v>234753</v>
      </c>
      <c r="H24" s="988"/>
      <c r="I24" s="992">
        <v>13</v>
      </c>
      <c r="J24" s="998" t="s">
        <v>23</v>
      </c>
      <c r="K24" s="995">
        <v>19615</v>
      </c>
      <c r="L24" s="991">
        <v>87235</v>
      </c>
      <c r="M24" s="995">
        <v>14468092</v>
      </c>
      <c r="N24" s="995">
        <v>17825</v>
      </c>
      <c r="O24" s="995">
        <v>61211</v>
      </c>
      <c r="P24" s="104"/>
      <c r="Q24" s="664">
        <v>13</v>
      </c>
      <c r="R24" s="665" t="s">
        <v>23</v>
      </c>
      <c r="S24" s="992" t="s">
        <v>111</v>
      </c>
      <c r="T24" s="992" t="s">
        <v>111</v>
      </c>
      <c r="U24" s="995">
        <v>694324</v>
      </c>
      <c r="V24" s="992" t="s">
        <v>111</v>
      </c>
      <c r="W24" s="992" t="s">
        <v>111</v>
      </c>
      <c r="X24" s="1012"/>
      <c r="Y24" s="992">
        <v>13</v>
      </c>
      <c r="Z24" s="998" t="s">
        <v>23</v>
      </c>
      <c r="AA24" s="992" t="s">
        <v>111</v>
      </c>
      <c r="AB24" s="992" t="s">
        <v>111</v>
      </c>
      <c r="AC24" s="995">
        <v>13773768</v>
      </c>
      <c r="AD24" s="992" t="s">
        <v>111</v>
      </c>
      <c r="AE24" s="992" t="s">
        <v>111</v>
      </c>
      <c r="AF24" s="1609"/>
      <c r="AG24" s="664">
        <v>13</v>
      </c>
      <c r="AH24" s="665" t="s">
        <v>23</v>
      </c>
      <c r="AI24" s="995">
        <v>13484</v>
      </c>
      <c r="AJ24" s="995">
        <v>64143</v>
      </c>
      <c r="AK24" s="995">
        <v>10869426</v>
      </c>
      <c r="AL24" s="995">
        <v>12915</v>
      </c>
      <c r="AM24" s="995">
        <v>43522</v>
      </c>
      <c r="AN24" s="1609"/>
      <c r="AO24" s="664">
        <v>13</v>
      </c>
      <c r="AP24" s="665" t="s">
        <v>23</v>
      </c>
      <c r="AQ24" s="995">
        <v>3108</v>
      </c>
      <c r="AR24" s="995">
        <v>13885</v>
      </c>
      <c r="AS24" s="995">
        <v>2134708</v>
      </c>
      <c r="AT24" s="995">
        <v>3106</v>
      </c>
      <c r="AU24" s="995">
        <v>10973</v>
      </c>
      <c r="AV24" s="1609"/>
      <c r="AW24" s="664">
        <v>13</v>
      </c>
      <c r="AX24" s="665" t="s">
        <v>23</v>
      </c>
      <c r="AY24" s="995">
        <v>1657</v>
      </c>
      <c r="AZ24" s="995">
        <v>7355</v>
      </c>
      <c r="BA24" s="995">
        <v>1112057</v>
      </c>
      <c r="BB24" s="995">
        <v>1652</v>
      </c>
      <c r="BC24" s="995">
        <v>6018</v>
      </c>
      <c r="BD24" s="1609"/>
      <c r="BE24" s="664">
        <v>13</v>
      </c>
      <c r="BF24" s="665" t="s">
        <v>23</v>
      </c>
      <c r="BG24" s="995">
        <v>87</v>
      </c>
      <c r="BH24" s="995">
        <v>334</v>
      </c>
      <c r="BI24" s="995">
        <v>76015</v>
      </c>
      <c r="BJ24" s="995">
        <v>86</v>
      </c>
      <c r="BK24" s="995">
        <v>394</v>
      </c>
      <c r="BL24" s="1614"/>
      <c r="BM24" s="664">
        <v>13</v>
      </c>
      <c r="BN24" s="665" t="s">
        <v>23</v>
      </c>
      <c r="BO24" s="1004">
        <v>431</v>
      </c>
      <c r="BP24" s="995">
        <v>16641</v>
      </c>
      <c r="BQ24" s="995">
        <v>435642</v>
      </c>
      <c r="BR24" s="995">
        <v>317</v>
      </c>
      <c r="BS24" s="995">
        <v>447</v>
      </c>
      <c r="BT24" s="666"/>
      <c r="BU24" s="664">
        <v>13</v>
      </c>
      <c r="BV24" s="665" t="s">
        <v>23</v>
      </c>
      <c r="BW24" s="995">
        <v>56886</v>
      </c>
      <c r="BX24" s="995">
        <v>7663819</v>
      </c>
      <c r="BY24" s="995">
        <v>28944135</v>
      </c>
      <c r="BZ24" s="995">
        <v>30749</v>
      </c>
      <c r="CA24" s="995">
        <v>121831</v>
      </c>
      <c r="CB24" s="666"/>
      <c r="CC24" s="664">
        <v>13</v>
      </c>
      <c r="CD24" s="665" t="s">
        <v>23</v>
      </c>
      <c r="CE24" s="995">
        <v>44456</v>
      </c>
      <c r="CF24" s="991">
        <v>6016897</v>
      </c>
      <c r="CG24" s="991">
        <v>13172914</v>
      </c>
      <c r="CH24" s="991">
        <v>24870</v>
      </c>
      <c r="CI24" s="991">
        <v>108387</v>
      </c>
      <c r="CJ24" s="666"/>
      <c r="CK24" s="664">
        <v>13</v>
      </c>
      <c r="CL24" s="665" t="s">
        <v>23</v>
      </c>
      <c r="CM24" s="1004">
        <v>436</v>
      </c>
      <c r="CN24" s="999">
        <v>472</v>
      </c>
      <c r="CO24" s="1004">
        <v>102097</v>
      </c>
      <c r="CP24" s="1004">
        <v>436</v>
      </c>
      <c r="CQ24" s="1004">
        <v>878</v>
      </c>
      <c r="CR24" s="666"/>
      <c r="CS24" s="664">
        <v>13</v>
      </c>
      <c r="CT24" s="665" t="s">
        <v>23</v>
      </c>
      <c r="CU24" s="999">
        <v>2903</v>
      </c>
      <c r="CV24" s="999">
        <v>1417182</v>
      </c>
      <c r="CW24" s="999">
        <v>13368227</v>
      </c>
      <c r="CX24" s="999">
        <v>2895</v>
      </c>
      <c r="CY24" s="1004">
        <v>4181</v>
      </c>
      <c r="CZ24" s="1012"/>
      <c r="DA24" s="992">
        <v>13</v>
      </c>
      <c r="DB24" s="998" t="s">
        <v>23</v>
      </c>
      <c r="DC24" s="995">
        <v>451</v>
      </c>
      <c r="DD24" s="991">
        <v>55719</v>
      </c>
      <c r="DE24" s="995">
        <v>1081800</v>
      </c>
      <c r="DF24" s="995">
        <v>410</v>
      </c>
      <c r="DG24" s="995">
        <v>712</v>
      </c>
      <c r="DH24" s="666"/>
      <c r="DI24" s="664">
        <v>13</v>
      </c>
      <c r="DJ24" s="665" t="s">
        <v>23</v>
      </c>
      <c r="DK24" s="995">
        <v>1</v>
      </c>
      <c r="DL24" s="995">
        <v>1</v>
      </c>
      <c r="DM24" s="995">
        <v>230</v>
      </c>
      <c r="DN24" s="995">
        <v>1</v>
      </c>
      <c r="DO24" s="995">
        <v>1</v>
      </c>
      <c r="DP24" s="1012"/>
      <c r="DQ24" s="992">
        <v>13</v>
      </c>
      <c r="DR24" s="998" t="s">
        <v>23</v>
      </c>
      <c r="DS24" s="995">
        <v>0</v>
      </c>
      <c r="DT24" s="995">
        <v>0</v>
      </c>
      <c r="DU24" s="995">
        <v>0</v>
      </c>
      <c r="DV24" s="995">
        <v>0</v>
      </c>
      <c r="DW24" s="995">
        <v>0</v>
      </c>
      <c r="DX24" s="666"/>
      <c r="DY24" s="664">
        <v>13</v>
      </c>
      <c r="DZ24" s="665" t="s">
        <v>23</v>
      </c>
      <c r="EA24" s="991">
        <v>350</v>
      </c>
      <c r="EB24" s="991">
        <v>366</v>
      </c>
      <c r="EC24" s="991">
        <v>346264</v>
      </c>
      <c r="ED24" s="995">
        <v>345</v>
      </c>
      <c r="EE24" s="995">
        <v>1053</v>
      </c>
      <c r="EF24" s="1012"/>
      <c r="EG24" s="992">
        <v>13</v>
      </c>
      <c r="EH24" s="998" t="s">
        <v>23</v>
      </c>
      <c r="EI24" s="991">
        <v>19</v>
      </c>
      <c r="EJ24" s="991">
        <v>20</v>
      </c>
      <c r="EK24" s="991">
        <v>1215</v>
      </c>
      <c r="EL24" s="995">
        <v>19</v>
      </c>
      <c r="EM24" s="995">
        <v>23</v>
      </c>
      <c r="EN24" s="666"/>
      <c r="EO24" s="664">
        <v>13</v>
      </c>
      <c r="EP24" s="665" t="s">
        <v>23</v>
      </c>
      <c r="EQ24" s="991">
        <v>123</v>
      </c>
      <c r="ER24" s="991">
        <v>123</v>
      </c>
      <c r="ES24" s="991">
        <v>233171</v>
      </c>
      <c r="ET24" s="995">
        <v>123</v>
      </c>
      <c r="EU24" s="995">
        <v>177</v>
      </c>
      <c r="EV24" s="1027"/>
      <c r="EW24" s="992">
        <v>13</v>
      </c>
      <c r="EX24" s="998" t="s">
        <v>23</v>
      </c>
      <c r="EY24" s="991">
        <v>5</v>
      </c>
      <c r="EZ24" s="991">
        <v>5</v>
      </c>
      <c r="FA24" s="991">
        <v>11618</v>
      </c>
      <c r="FB24" s="991">
        <v>5</v>
      </c>
      <c r="FC24" s="991">
        <v>5</v>
      </c>
      <c r="FD24" s="985"/>
      <c r="FE24" s="992">
        <v>13</v>
      </c>
      <c r="FF24" s="998" t="s">
        <v>23</v>
      </c>
      <c r="FG24" s="991">
        <v>45151</v>
      </c>
      <c r="FH24" s="992" t="s">
        <v>111</v>
      </c>
      <c r="FI24" s="991">
        <v>19849746</v>
      </c>
      <c r="FJ24" s="995">
        <v>31670</v>
      </c>
      <c r="FK24" s="995">
        <v>101964</v>
      </c>
      <c r="FL24" s="985"/>
      <c r="FM24" s="992">
        <v>13</v>
      </c>
      <c r="FN24" s="998" t="s">
        <v>23</v>
      </c>
      <c r="FO24" s="991">
        <v>5595</v>
      </c>
      <c r="FP24" s="991">
        <v>9142</v>
      </c>
      <c r="FQ24" s="991">
        <v>1572336</v>
      </c>
      <c r="FR24" s="995">
        <v>5333</v>
      </c>
      <c r="FS24" s="995">
        <v>13433</v>
      </c>
      <c r="FT24" s="985"/>
      <c r="FU24" s="992">
        <v>13</v>
      </c>
      <c r="FV24" s="998" t="s">
        <v>23</v>
      </c>
      <c r="FW24" s="991">
        <v>0</v>
      </c>
      <c r="FX24" s="992" t="s">
        <v>111</v>
      </c>
      <c r="FY24" s="991">
        <v>0</v>
      </c>
      <c r="FZ24" s="995">
        <v>0</v>
      </c>
      <c r="GA24" s="995">
        <v>0</v>
      </c>
      <c r="GB24" s="985"/>
      <c r="GC24" s="992">
        <v>13</v>
      </c>
      <c r="GD24" s="998" t="s">
        <v>23</v>
      </c>
      <c r="GE24" s="1029">
        <v>0</v>
      </c>
      <c r="GF24" s="992">
        <v>0</v>
      </c>
      <c r="GG24" s="992">
        <v>0</v>
      </c>
      <c r="GH24" s="995">
        <v>0</v>
      </c>
      <c r="GI24" s="995">
        <v>0</v>
      </c>
      <c r="GJ24" s="985"/>
      <c r="GK24" s="992">
        <v>13</v>
      </c>
      <c r="GL24" s="998" t="s">
        <v>23</v>
      </c>
      <c r="GM24" s="991">
        <v>0</v>
      </c>
      <c r="GN24" s="991">
        <v>0</v>
      </c>
      <c r="GO24" s="991">
        <v>0</v>
      </c>
      <c r="GP24" s="995">
        <v>0</v>
      </c>
      <c r="GQ24" s="995">
        <v>0</v>
      </c>
      <c r="GR24" s="985"/>
      <c r="GS24" s="992">
        <v>13</v>
      </c>
      <c r="GT24" s="998" t="s">
        <v>23</v>
      </c>
      <c r="GU24" s="991">
        <v>0</v>
      </c>
      <c r="GV24" s="991">
        <v>0</v>
      </c>
      <c r="GW24" s="991">
        <v>0</v>
      </c>
      <c r="GX24" s="995">
        <v>0</v>
      </c>
      <c r="GY24" s="995">
        <v>0</v>
      </c>
      <c r="GZ24" s="104"/>
      <c r="HA24" s="664">
        <v>13</v>
      </c>
      <c r="HB24" s="665" t="s">
        <v>23</v>
      </c>
      <c r="HC24" s="992" t="s">
        <v>111</v>
      </c>
      <c r="HD24" s="992" t="s">
        <v>111</v>
      </c>
      <c r="HE24" s="992" t="s">
        <v>111</v>
      </c>
      <c r="HF24" s="995">
        <v>5351</v>
      </c>
      <c r="HG24" s="995">
        <v>14876</v>
      </c>
      <c r="HH24" s="1619"/>
      <c r="HI24" s="992">
        <v>13</v>
      </c>
      <c r="HJ24" s="998" t="s">
        <v>23</v>
      </c>
      <c r="HK24" s="992" t="s">
        <v>111</v>
      </c>
      <c r="HL24" s="992" t="s">
        <v>111</v>
      </c>
      <c r="HM24" s="992" t="s">
        <v>111</v>
      </c>
      <c r="HN24" s="995">
        <v>1830</v>
      </c>
      <c r="HO24" s="995">
        <v>5489</v>
      </c>
      <c r="HP24" s="1619"/>
      <c r="HQ24" s="992">
        <v>13</v>
      </c>
      <c r="HR24" s="998" t="s">
        <v>23</v>
      </c>
      <c r="HS24" s="992" t="s">
        <v>111</v>
      </c>
      <c r="HT24" s="992" t="s">
        <v>111</v>
      </c>
      <c r="HU24" s="992" t="s">
        <v>111</v>
      </c>
      <c r="HV24" s="995">
        <v>38364</v>
      </c>
      <c r="HW24" s="995">
        <v>112628</v>
      </c>
      <c r="HX24" s="1619"/>
      <c r="HY24" s="1623"/>
      <c r="HZ24" s="1624"/>
    </row>
    <row r="25" spans="1:234" ht="30.75" customHeight="1">
      <c r="A25" s="668">
        <v>14</v>
      </c>
      <c r="B25" s="669" t="s">
        <v>24</v>
      </c>
      <c r="C25" s="991">
        <v>134450</v>
      </c>
      <c r="D25" s="992" t="s">
        <v>111</v>
      </c>
      <c r="E25" s="991">
        <v>110998689</v>
      </c>
      <c r="F25" s="991">
        <v>76115</v>
      </c>
      <c r="G25" s="991">
        <v>252587</v>
      </c>
      <c r="H25" s="988"/>
      <c r="I25" s="993">
        <v>14</v>
      </c>
      <c r="J25" s="994" t="s">
        <v>24</v>
      </c>
      <c r="K25" s="995">
        <v>37505</v>
      </c>
      <c r="L25" s="991">
        <v>207873</v>
      </c>
      <c r="M25" s="995">
        <v>35454707</v>
      </c>
      <c r="N25" s="995">
        <v>36509</v>
      </c>
      <c r="O25" s="995">
        <v>122642</v>
      </c>
      <c r="P25" s="104"/>
      <c r="Q25" s="670">
        <v>14</v>
      </c>
      <c r="R25" s="671" t="s">
        <v>24</v>
      </c>
      <c r="S25" s="992" t="s">
        <v>111</v>
      </c>
      <c r="T25" s="992" t="s">
        <v>111</v>
      </c>
      <c r="U25" s="995">
        <v>1664865</v>
      </c>
      <c r="V25" s="992" t="s">
        <v>111</v>
      </c>
      <c r="W25" s="992" t="s">
        <v>111</v>
      </c>
      <c r="X25" s="1014"/>
      <c r="Y25" s="993">
        <v>14</v>
      </c>
      <c r="Z25" s="994" t="s">
        <v>24</v>
      </c>
      <c r="AA25" s="992" t="s">
        <v>111</v>
      </c>
      <c r="AB25" s="992" t="s">
        <v>111</v>
      </c>
      <c r="AC25" s="995">
        <v>33789842</v>
      </c>
      <c r="AD25" s="992" t="s">
        <v>111</v>
      </c>
      <c r="AE25" s="992" t="s">
        <v>111</v>
      </c>
      <c r="AF25" s="1609"/>
      <c r="AG25" s="670">
        <v>14</v>
      </c>
      <c r="AH25" s="671" t="s">
        <v>24</v>
      </c>
      <c r="AI25" s="995">
        <v>31689</v>
      </c>
      <c r="AJ25" s="995">
        <v>178724</v>
      </c>
      <c r="AK25" s="995">
        <v>31597837</v>
      </c>
      <c r="AL25" s="995">
        <v>30901</v>
      </c>
      <c r="AM25" s="995">
        <v>103624</v>
      </c>
      <c r="AN25" s="1609"/>
      <c r="AO25" s="670">
        <v>14</v>
      </c>
      <c r="AP25" s="671" t="s">
        <v>24</v>
      </c>
      <c r="AQ25" s="995">
        <v>2363</v>
      </c>
      <c r="AR25" s="995">
        <v>10095</v>
      </c>
      <c r="AS25" s="995">
        <v>1390185</v>
      </c>
      <c r="AT25" s="995">
        <v>2341</v>
      </c>
      <c r="AU25" s="995">
        <v>7645</v>
      </c>
      <c r="AV25" s="1609"/>
      <c r="AW25" s="670">
        <v>14</v>
      </c>
      <c r="AX25" s="671" t="s">
        <v>24</v>
      </c>
      <c r="AY25" s="995">
        <v>3185</v>
      </c>
      <c r="AZ25" s="995">
        <v>14414</v>
      </c>
      <c r="BA25" s="995">
        <v>1796365</v>
      </c>
      <c r="BB25" s="995">
        <v>3126</v>
      </c>
      <c r="BC25" s="995">
        <v>10883</v>
      </c>
      <c r="BD25" s="1609"/>
      <c r="BE25" s="670">
        <v>14</v>
      </c>
      <c r="BF25" s="671" t="s">
        <v>24</v>
      </c>
      <c r="BG25" s="995">
        <v>77</v>
      </c>
      <c r="BH25" s="995">
        <v>273</v>
      </c>
      <c r="BI25" s="995">
        <v>48910</v>
      </c>
      <c r="BJ25" s="995">
        <v>76</v>
      </c>
      <c r="BK25" s="995">
        <v>259</v>
      </c>
      <c r="BL25" s="1614"/>
      <c r="BM25" s="670">
        <v>14</v>
      </c>
      <c r="BN25" s="671" t="s">
        <v>24</v>
      </c>
      <c r="BO25" s="995">
        <v>326</v>
      </c>
      <c r="BP25" s="995">
        <v>42514</v>
      </c>
      <c r="BQ25" s="995">
        <v>824080</v>
      </c>
      <c r="BR25" s="995">
        <v>325</v>
      </c>
      <c r="BS25" s="995">
        <v>363</v>
      </c>
      <c r="BT25" s="672"/>
      <c r="BU25" s="670">
        <v>14</v>
      </c>
      <c r="BV25" s="671" t="s">
        <v>24</v>
      </c>
      <c r="BW25" s="995">
        <v>68246</v>
      </c>
      <c r="BX25" s="995">
        <v>9081399</v>
      </c>
      <c r="BY25" s="995">
        <v>24301637</v>
      </c>
      <c r="BZ25" s="995">
        <v>36362</v>
      </c>
      <c r="CA25" s="995">
        <v>156909</v>
      </c>
      <c r="CB25" s="672"/>
      <c r="CC25" s="670">
        <v>14</v>
      </c>
      <c r="CD25" s="671" t="s">
        <v>24</v>
      </c>
      <c r="CE25" s="995">
        <v>61406</v>
      </c>
      <c r="CF25" s="991">
        <v>8444278</v>
      </c>
      <c r="CG25" s="991">
        <v>21684321</v>
      </c>
      <c r="CH25" s="991">
        <v>32735</v>
      </c>
      <c r="CI25" s="991">
        <v>145883</v>
      </c>
      <c r="CJ25" s="673"/>
      <c r="CK25" s="670">
        <v>14</v>
      </c>
      <c r="CL25" s="671" t="s">
        <v>24</v>
      </c>
      <c r="CM25" s="1004">
        <v>1853</v>
      </c>
      <c r="CN25" s="999">
        <v>2882</v>
      </c>
      <c r="CO25" s="1004">
        <v>374331</v>
      </c>
      <c r="CP25" s="1004">
        <v>1830</v>
      </c>
      <c r="CQ25" s="1004">
        <v>4912</v>
      </c>
      <c r="CR25" s="672"/>
      <c r="CS25" s="670">
        <v>14</v>
      </c>
      <c r="CT25" s="671" t="s">
        <v>24</v>
      </c>
      <c r="CU25" s="999">
        <v>4476</v>
      </c>
      <c r="CV25" s="999">
        <v>1917860</v>
      </c>
      <c r="CW25" s="999">
        <v>17861238</v>
      </c>
      <c r="CX25" s="999">
        <v>4368</v>
      </c>
      <c r="CY25" s="1004">
        <v>5510</v>
      </c>
      <c r="CZ25" s="1014"/>
      <c r="DA25" s="993">
        <v>14</v>
      </c>
      <c r="DB25" s="994" t="s">
        <v>24</v>
      </c>
      <c r="DC25" s="995">
        <v>117</v>
      </c>
      <c r="DD25" s="991">
        <v>31553</v>
      </c>
      <c r="DE25" s="995">
        <v>420746</v>
      </c>
      <c r="DF25" s="995">
        <v>117</v>
      </c>
      <c r="DG25" s="995">
        <v>176</v>
      </c>
      <c r="DH25" s="672"/>
      <c r="DI25" s="670">
        <v>14</v>
      </c>
      <c r="DJ25" s="671" t="s">
        <v>24</v>
      </c>
      <c r="DK25" s="995">
        <v>155</v>
      </c>
      <c r="DL25" s="995">
        <v>279</v>
      </c>
      <c r="DM25" s="995">
        <v>18733</v>
      </c>
      <c r="DN25" s="995">
        <v>155</v>
      </c>
      <c r="DO25" s="995">
        <v>194</v>
      </c>
      <c r="DP25" s="1014"/>
      <c r="DQ25" s="993">
        <v>14</v>
      </c>
      <c r="DR25" s="994" t="s">
        <v>24</v>
      </c>
      <c r="DS25" s="995">
        <v>12</v>
      </c>
      <c r="DT25" s="995">
        <v>14</v>
      </c>
      <c r="DU25" s="995">
        <v>892</v>
      </c>
      <c r="DV25" s="995">
        <v>12</v>
      </c>
      <c r="DW25" s="995">
        <v>13</v>
      </c>
      <c r="DX25" s="672"/>
      <c r="DY25" s="670">
        <v>14</v>
      </c>
      <c r="DZ25" s="671" t="s">
        <v>24</v>
      </c>
      <c r="EA25" s="991">
        <v>436</v>
      </c>
      <c r="EB25" s="991">
        <v>471</v>
      </c>
      <c r="EC25" s="991">
        <v>804117</v>
      </c>
      <c r="ED25" s="995">
        <v>435</v>
      </c>
      <c r="EE25" s="995">
        <v>1339</v>
      </c>
      <c r="EF25" s="1014"/>
      <c r="EG25" s="993">
        <v>14</v>
      </c>
      <c r="EH25" s="994" t="s">
        <v>24</v>
      </c>
      <c r="EI25" s="991">
        <v>383</v>
      </c>
      <c r="EJ25" s="991">
        <v>932</v>
      </c>
      <c r="EK25" s="991">
        <v>26082</v>
      </c>
      <c r="EL25" s="995">
        <v>383</v>
      </c>
      <c r="EM25" s="995">
        <v>642</v>
      </c>
      <c r="EN25" s="666"/>
      <c r="EO25" s="670">
        <v>14</v>
      </c>
      <c r="EP25" s="671" t="s">
        <v>24</v>
      </c>
      <c r="EQ25" s="991">
        <v>170</v>
      </c>
      <c r="ER25" s="991">
        <v>171</v>
      </c>
      <c r="ES25" s="991">
        <v>285412</v>
      </c>
      <c r="ET25" s="995">
        <v>169</v>
      </c>
      <c r="EU25" s="995">
        <v>258</v>
      </c>
      <c r="EV25" s="1027"/>
      <c r="EW25" s="993">
        <v>14</v>
      </c>
      <c r="EX25" s="994" t="s">
        <v>24</v>
      </c>
      <c r="EY25" s="991">
        <v>19</v>
      </c>
      <c r="EZ25" s="991">
        <v>19</v>
      </c>
      <c r="FA25" s="991">
        <v>31285</v>
      </c>
      <c r="FB25" s="995">
        <v>19</v>
      </c>
      <c r="FC25" s="995">
        <v>19</v>
      </c>
      <c r="FD25" s="985"/>
      <c r="FE25" s="993">
        <v>14</v>
      </c>
      <c r="FF25" s="994" t="s">
        <v>24</v>
      </c>
      <c r="FG25" s="991">
        <v>62634</v>
      </c>
      <c r="FH25" s="992" t="s">
        <v>111</v>
      </c>
      <c r="FI25" s="991">
        <v>31040902</v>
      </c>
      <c r="FJ25" s="995">
        <v>50975</v>
      </c>
      <c r="FK25" s="995">
        <v>157571</v>
      </c>
      <c r="FL25" s="985"/>
      <c r="FM25" s="993">
        <v>14</v>
      </c>
      <c r="FN25" s="994" t="s">
        <v>24</v>
      </c>
      <c r="FO25" s="991">
        <v>6500</v>
      </c>
      <c r="FP25" s="991">
        <v>13951</v>
      </c>
      <c r="FQ25" s="991">
        <v>2805679</v>
      </c>
      <c r="FR25" s="995">
        <v>6408</v>
      </c>
      <c r="FS25" s="995">
        <v>14940</v>
      </c>
      <c r="FT25" s="985"/>
      <c r="FU25" s="993">
        <v>14</v>
      </c>
      <c r="FV25" s="994" t="s">
        <v>24</v>
      </c>
      <c r="FW25" s="991">
        <v>7</v>
      </c>
      <c r="FX25" s="992" t="s">
        <v>111</v>
      </c>
      <c r="FY25" s="991">
        <v>7450</v>
      </c>
      <c r="FZ25" s="995">
        <v>7</v>
      </c>
      <c r="GA25" s="995">
        <v>18</v>
      </c>
      <c r="GB25" s="985"/>
      <c r="GC25" s="993">
        <v>14</v>
      </c>
      <c r="GD25" s="994" t="s">
        <v>24</v>
      </c>
      <c r="GE25" s="1022">
        <v>4</v>
      </c>
      <c r="GF25" s="999">
        <v>4</v>
      </c>
      <c r="GG25" s="999">
        <v>950</v>
      </c>
      <c r="GH25" s="999">
        <v>4</v>
      </c>
      <c r="GI25" s="999">
        <v>5</v>
      </c>
      <c r="GJ25" s="985"/>
      <c r="GK25" s="993">
        <v>14</v>
      </c>
      <c r="GL25" s="994" t="s">
        <v>24</v>
      </c>
      <c r="GM25" s="991">
        <v>0</v>
      </c>
      <c r="GN25" s="991">
        <v>0</v>
      </c>
      <c r="GO25" s="991">
        <v>0</v>
      </c>
      <c r="GP25" s="995">
        <v>0</v>
      </c>
      <c r="GQ25" s="995">
        <v>0</v>
      </c>
      <c r="GR25" s="985"/>
      <c r="GS25" s="993">
        <v>14</v>
      </c>
      <c r="GT25" s="994" t="s">
        <v>24</v>
      </c>
      <c r="GU25" s="991">
        <v>3</v>
      </c>
      <c r="GV25" s="991">
        <v>4</v>
      </c>
      <c r="GW25" s="991">
        <v>6500</v>
      </c>
      <c r="GX25" s="995">
        <v>3</v>
      </c>
      <c r="GY25" s="995">
        <v>13</v>
      </c>
      <c r="GZ25" s="104"/>
      <c r="HA25" s="670">
        <v>14</v>
      </c>
      <c r="HB25" s="671" t="s">
        <v>24</v>
      </c>
      <c r="HC25" s="992" t="s">
        <v>111</v>
      </c>
      <c r="HD25" s="992" t="s">
        <v>111</v>
      </c>
      <c r="HE25" s="992" t="s">
        <v>111</v>
      </c>
      <c r="HF25" s="995">
        <v>9879</v>
      </c>
      <c r="HG25" s="995">
        <v>29288</v>
      </c>
      <c r="HH25" s="1619"/>
      <c r="HI25" s="993">
        <v>14</v>
      </c>
      <c r="HJ25" s="994" t="s">
        <v>24</v>
      </c>
      <c r="HK25" s="992" t="s">
        <v>111</v>
      </c>
      <c r="HL25" s="992" t="s">
        <v>111</v>
      </c>
      <c r="HM25" s="992" t="s">
        <v>111</v>
      </c>
      <c r="HN25" s="995">
        <v>778</v>
      </c>
      <c r="HO25" s="995">
        <v>2583</v>
      </c>
      <c r="HP25" s="1619"/>
      <c r="HQ25" s="993">
        <v>14</v>
      </c>
      <c r="HR25" s="994" t="s">
        <v>24</v>
      </c>
      <c r="HS25" s="992" t="s">
        <v>111</v>
      </c>
      <c r="HT25" s="992" t="s">
        <v>111</v>
      </c>
      <c r="HU25" s="992" t="s">
        <v>111</v>
      </c>
      <c r="HV25" s="995">
        <v>72713</v>
      </c>
      <c r="HW25" s="995">
        <v>214154</v>
      </c>
      <c r="HX25" s="1619"/>
      <c r="HY25" s="1623"/>
      <c r="HZ25" s="1624"/>
    </row>
    <row r="26" spans="1:234" ht="30.75" customHeight="1">
      <c r="A26" s="668">
        <v>15</v>
      </c>
      <c r="B26" s="669" t="s">
        <v>25</v>
      </c>
      <c r="C26" s="991">
        <v>169832</v>
      </c>
      <c r="D26" s="992" t="s">
        <v>111</v>
      </c>
      <c r="E26" s="991">
        <v>173607473</v>
      </c>
      <c r="F26" s="991">
        <v>106502</v>
      </c>
      <c r="G26" s="991">
        <v>340896</v>
      </c>
      <c r="H26" s="988"/>
      <c r="I26" s="993">
        <v>15</v>
      </c>
      <c r="J26" s="994" t="s">
        <v>25</v>
      </c>
      <c r="K26" s="995">
        <v>37552</v>
      </c>
      <c r="L26" s="991">
        <v>199789</v>
      </c>
      <c r="M26" s="995">
        <v>38945965</v>
      </c>
      <c r="N26" s="995">
        <v>36677</v>
      </c>
      <c r="O26" s="995">
        <v>121899</v>
      </c>
      <c r="P26" s="104"/>
      <c r="Q26" s="670">
        <v>15</v>
      </c>
      <c r="R26" s="671" t="s">
        <v>25</v>
      </c>
      <c r="S26" s="992" t="s">
        <v>111</v>
      </c>
      <c r="T26" s="992" t="s">
        <v>111</v>
      </c>
      <c r="U26" s="995">
        <v>8480875</v>
      </c>
      <c r="V26" s="992" t="s">
        <v>111</v>
      </c>
      <c r="W26" s="992" t="s">
        <v>111</v>
      </c>
      <c r="X26" s="1014"/>
      <c r="Y26" s="993">
        <v>15</v>
      </c>
      <c r="Z26" s="994" t="s">
        <v>25</v>
      </c>
      <c r="AA26" s="992" t="s">
        <v>111</v>
      </c>
      <c r="AB26" s="992" t="s">
        <v>111</v>
      </c>
      <c r="AC26" s="995">
        <v>30465090</v>
      </c>
      <c r="AD26" s="992" t="s">
        <v>111</v>
      </c>
      <c r="AE26" s="992" t="s">
        <v>111</v>
      </c>
      <c r="AF26" s="1609"/>
      <c r="AG26" s="670">
        <v>15</v>
      </c>
      <c r="AH26" s="671" t="s">
        <v>25</v>
      </c>
      <c r="AI26" s="995">
        <v>28994</v>
      </c>
      <c r="AJ26" s="995">
        <v>156056</v>
      </c>
      <c r="AK26" s="995">
        <v>31014745</v>
      </c>
      <c r="AL26" s="995">
        <v>28250</v>
      </c>
      <c r="AM26" s="995">
        <v>93911</v>
      </c>
      <c r="AN26" s="1609"/>
      <c r="AO26" s="670">
        <v>15</v>
      </c>
      <c r="AP26" s="671" t="s">
        <v>25</v>
      </c>
      <c r="AQ26" s="995">
        <v>4282</v>
      </c>
      <c r="AR26" s="995">
        <v>16759</v>
      </c>
      <c r="AS26" s="995">
        <v>3096466</v>
      </c>
      <c r="AT26" s="995">
        <v>4216</v>
      </c>
      <c r="AU26" s="995">
        <v>13903</v>
      </c>
      <c r="AV26" s="1609"/>
      <c r="AW26" s="670">
        <v>15</v>
      </c>
      <c r="AX26" s="671" t="s">
        <v>25</v>
      </c>
      <c r="AY26" s="995">
        <v>3797</v>
      </c>
      <c r="AZ26" s="995">
        <v>18103</v>
      </c>
      <c r="BA26" s="995">
        <v>2924999</v>
      </c>
      <c r="BB26" s="995">
        <v>3729</v>
      </c>
      <c r="BC26" s="995">
        <v>12178</v>
      </c>
      <c r="BD26" s="1609"/>
      <c r="BE26" s="670">
        <v>15</v>
      </c>
      <c r="BF26" s="671" t="s">
        <v>25</v>
      </c>
      <c r="BG26" s="995">
        <v>341</v>
      </c>
      <c r="BH26" s="995">
        <v>1439</v>
      </c>
      <c r="BI26" s="995">
        <v>331600</v>
      </c>
      <c r="BJ26" s="995">
        <v>341</v>
      </c>
      <c r="BK26" s="995">
        <v>1127</v>
      </c>
      <c r="BL26" s="1614"/>
      <c r="BM26" s="670">
        <v>15</v>
      </c>
      <c r="BN26" s="671" t="s">
        <v>25</v>
      </c>
      <c r="BO26" s="995">
        <v>528</v>
      </c>
      <c r="BP26" s="995">
        <v>59799</v>
      </c>
      <c r="BQ26" s="995">
        <v>810352</v>
      </c>
      <c r="BR26" s="995">
        <v>507</v>
      </c>
      <c r="BS26" s="995">
        <v>609</v>
      </c>
      <c r="BT26" s="672"/>
      <c r="BU26" s="670">
        <v>15</v>
      </c>
      <c r="BV26" s="671" t="s">
        <v>25</v>
      </c>
      <c r="BW26" s="995">
        <v>86094</v>
      </c>
      <c r="BX26" s="995">
        <v>11631105</v>
      </c>
      <c r="BY26" s="995">
        <v>36611765</v>
      </c>
      <c r="BZ26" s="995">
        <v>45611</v>
      </c>
      <c r="CA26" s="995">
        <v>190135</v>
      </c>
      <c r="CB26" s="672"/>
      <c r="CC26" s="670">
        <v>15</v>
      </c>
      <c r="CD26" s="671" t="s">
        <v>25</v>
      </c>
      <c r="CE26" s="995">
        <v>72419</v>
      </c>
      <c r="CF26" s="991">
        <v>10342504</v>
      </c>
      <c r="CG26" s="991">
        <v>30133577</v>
      </c>
      <c r="CH26" s="991">
        <v>39273</v>
      </c>
      <c r="CI26" s="991">
        <v>175817</v>
      </c>
      <c r="CJ26" s="673"/>
      <c r="CK26" s="670">
        <v>15</v>
      </c>
      <c r="CL26" s="671" t="s">
        <v>25</v>
      </c>
      <c r="CM26" s="1004">
        <v>544</v>
      </c>
      <c r="CN26" s="999">
        <v>892</v>
      </c>
      <c r="CO26" s="1004">
        <v>59404</v>
      </c>
      <c r="CP26" s="1004">
        <v>544</v>
      </c>
      <c r="CQ26" s="1004">
        <v>1603</v>
      </c>
      <c r="CR26" s="672"/>
      <c r="CS26" s="670">
        <v>15</v>
      </c>
      <c r="CT26" s="671" t="s">
        <v>25</v>
      </c>
      <c r="CU26" s="999">
        <v>7769</v>
      </c>
      <c r="CV26" s="999">
        <v>3631120</v>
      </c>
      <c r="CW26" s="999">
        <v>31053012</v>
      </c>
      <c r="CX26" s="999">
        <v>7640</v>
      </c>
      <c r="CY26" s="1004">
        <v>9937</v>
      </c>
      <c r="CZ26" s="1014"/>
      <c r="DA26" s="993">
        <v>15</v>
      </c>
      <c r="DB26" s="994" t="s">
        <v>25</v>
      </c>
      <c r="DC26" s="995">
        <v>137</v>
      </c>
      <c r="DD26" s="991">
        <v>32611</v>
      </c>
      <c r="DE26" s="995">
        <v>419964</v>
      </c>
      <c r="DF26" s="995">
        <v>136</v>
      </c>
      <c r="DG26" s="995">
        <v>322</v>
      </c>
      <c r="DH26" s="672"/>
      <c r="DI26" s="670">
        <v>15</v>
      </c>
      <c r="DJ26" s="671" t="s">
        <v>25</v>
      </c>
      <c r="DK26" s="995">
        <v>122</v>
      </c>
      <c r="DL26" s="995">
        <v>249</v>
      </c>
      <c r="DM26" s="995">
        <v>24982</v>
      </c>
      <c r="DN26" s="995">
        <v>122</v>
      </c>
      <c r="DO26" s="995">
        <v>231</v>
      </c>
      <c r="DP26" s="1014"/>
      <c r="DQ26" s="993">
        <v>15</v>
      </c>
      <c r="DR26" s="994" t="s">
        <v>25</v>
      </c>
      <c r="DS26" s="995">
        <v>39</v>
      </c>
      <c r="DT26" s="995">
        <v>100</v>
      </c>
      <c r="DU26" s="995">
        <v>8705</v>
      </c>
      <c r="DV26" s="995">
        <v>39</v>
      </c>
      <c r="DW26" s="995">
        <v>39</v>
      </c>
      <c r="DX26" s="672"/>
      <c r="DY26" s="670">
        <v>15</v>
      </c>
      <c r="DZ26" s="671" t="s">
        <v>25</v>
      </c>
      <c r="EA26" s="991">
        <v>489</v>
      </c>
      <c r="EB26" s="999">
        <v>537</v>
      </c>
      <c r="EC26" s="991">
        <v>711812</v>
      </c>
      <c r="ED26" s="995">
        <v>487</v>
      </c>
      <c r="EE26" s="995">
        <v>1599</v>
      </c>
      <c r="EF26" s="1014"/>
      <c r="EG26" s="993">
        <v>15</v>
      </c>
      <c r="EH26" s="994" t="s">
        <v>25</v>
      </c>
      <c r="EI26" s="991">
        <v>447</v>
      </c>
      <c r="EJ26" s="991">
        <v>1030</v>
      </c>
      <c r="EK26" s="991">
        <v>24804</v>
      </c>
      <c r="EL26" s="995">
        <v>419</v>
      </c>
      <c r="EM26" s="995">
        <v>486</v>
      </c>
      <c r="EN26" s="666"/>
      <c r="EO26" s="670">
        <v>15</v>
      </c>
      <c r="EP26" s="671" t="s">
        <v>25</v>
      </c>
      <c r="EQ26" s="991">
        <v>299</v>
      </c>
      <c r="ER26" s="999">
        <v>299</v>
      </c>
      <c r="ES26" s="991">
        <v>574304</v>
      </c>
      <c r="ET26" s="995">
        <v>298</v>
      </c>
      <c r="EU26" s="995">
        <v>344</v>
      </c>
      <c r="EV26" s="1027"/>
      <c r="EW26" s="993">
        <v>15</v>
      </c>
      <c r="EX26" s="994" t="s">
        <v>25</v>
      </c>
      <c r="EY26" s="991">
        <v>64</v>
      </c>
      <c r="EZ26" s="991">
        <v>64</v>
      </c>
      <c r="FA26" s="991">
        <v>127492</v>
      </c>
      <c r="FB26" s="995">
        <v>64</v>
      </c>
      <c r="FC26" s="995">
        <v>64</v>
      </c>
      <c r="FD26" s="985"/>
      <c r="FE26" s="993">
        <v>15</v>
      </c>
      <c r="FF26" s="994" t="s">
        <v>25</v>
      </c>
      <c r="FG26" s="991">
        <v>82326</v>
      </c>
      <c r="FH26" s="992" t="s">
        <v>111</v>
      </c>
      <c r="FI26" s="991">
        <v>64789573</v>
      </c>
      <c r="FJ26" s="995">
        <v>71724</v>
      </c>
      <c r="FK26" s="995">
        <v>233503</v>
      </c>
      <c r="FL26" s="985"/>
      <c r="FM26" s="993">
        <v>15</v>
      </c>
      <c r="FN26" s="994" t="s">
        <v>25</v>
      </c>
      <c r="FO26" s="991">
        <v>17304</v>
      </c>
      <c r="FP26" s="991">
        <v>39876</v>
      </c>
      <c r="FQ26" s="991">
        <v>8096577</v>
      </c>
      <c r="FR26" s="995">
        <v>16670</v>
      </c>
      <c r="FS26" s="995">
        <v>42309</v>
      </c>
      <c r="FT26" s="985"/>
      <c r="FU26" s="993">
        <v>15</v>
      </c>
      <c r="FV26" s="994" t="s">
        <v>25</v>
      </c>
      <c r="FW26" s="991">
        <v>2</v>
      </c>
      <c r="FX26" s="992" t="s">
        <v>111</v>
      </c>
      <c r="FY26" s="991">
        <v>1500</v>
      </c>
      <c r="FZ26" s="995">
        <v>2</v>
      </c>
      <c r="GA26" s="995">
        <v>4</v>
      </c>
      <c r="GB26" s="985"/>
      <c r="GC26" s="993">
        <v>15</v>
      </c>
      <c r="GD26" s="994" t="s">
        <v>25</v>
      </c>
      <c r="GE26" s="1029">
        <v>0</v>
      </c>
      <c r="GF26" s="992">
        <v>0</v>
      </c>
      <c r="GG26" s="992">
        <v>0</v>
      </c>
      <c r="GH26" s="995">
        <v>0</v>
      </c>
      <c r="GI26" s="995">
        <v>0</v>
      </c>
      <c r="GJ26" s="985"/>
      <c r="GK26" s="993">
        <v>15</v>
      </c>
      <c r="GL26" s="994" t="s">
        <v>25</v>
      </c>
      <c r="GM26" s="991">
        <v>0</v>
      </c>
      <c r="GN26" s="991">
        <v>0</v>
      </c>
      <c r="GO26" s="991">
        <v>0</v>
      </c>
      <c r="GP26" s="995">
        <v>0</v>
      </c>
      <c r="GQ26" s="995">
        <v>0</v>
      </c>
      <c r="GR26" s="985"/>
      <c r="GS26" s="993">
        <v>15</v>
      </c>
      <c r="GT26" s="994" t="s">
        <v>25</v>
      </c>
      <c r="GU26" s="991">
        <v>2</v>
      </c>
      <c r="GV26" s="999">
        <v>2</v>
      </c>
      <c r="GW26" s="999">
        <v>1500</v>
      </c>
      <c r="GX26" s="1004">
        <v>2</v>
      </c>
      <c r="GY26" s="995">
        <v>4</v>
      </c>
      <c r="GZ26" s="104"/>
      <c r="HA26" s="670">
        <v>15</v>
      </c>
      <c r="HB26" s="671" t="s">
        <v>25</v>
      </c>
      <c r="HC26" s="992" t="s">
        <v>111</v>
      </c>
      <c r="HD26" s="992" t="s">
        <v>111</v>
      </c>
      <c r="HE26" s="992" t="s">
        <v>111</v>
      </c>
      <c r="HF26" s="995">
        <v>11333</v>
      </c>
      <c r="HG26" s="995">
        <v>34491</v>
      </c>
      <c r="HH26" s="1619"/>
      <c r="HI26" s="993">
        <v>15</v>
      </c>
      <c r="HJ26" s="994" t="s">
        <v>25</v>
      </c>
      <c r="HK26" s="992" t="s">
        <v>111</v>
      </c>
      <c r="HL26" s="992" t="s">
        <v>111</v>
      </c>
      <c r="HM26" s="992" t="s">
        <v>111</v>
      </c>
      <c r="HN26" s="995">
        <v>1373</v>
      </c>
      <c r="HO26" s="995">
        <v>4492</v>
      </c>
      <c r="HP26" s="1619"/>
      <c r="HQ26" s="993">
        <v>15</v>
      </c>
      <c r="HR26" s="994" t="s">
        <v>25</v>
      </c>
      <c r="HS26" s="992" t="s">
        <v>111</v>
      </c>
      <c r="HT26" s="992" t="s">
        <v>111</v>
      </c>
      <c r="HU26" s="992" t="s">
        <v>111</v>
      </c>
      <c r="HV26" s="995">
        <v>81595</v>
      </c>
      <c r="HW26" s="995">
        <v>237651</v>
      </c>
      <c r="HX26" s="1619"/>
      <c r="HY26" s="1623"/>
      <c r="HZ26" s="1624"/>
    </row>
    <row r="27" spans="1:235" ht="30.75" customHeight="1" thickBot="1">
      <c r="A27" s="682">
        <v>16</v>
      </c>
      <c r="B27" s="683" t="s">
        <v>26</v>
      </c>
      <c r="C27" s="1007">
        <v>117604</v>
      </c>
      <c r="D27" s="1008" t="s">
        <v>111</v>
      </c>
      <c r="E27" s="1007">
        <v>121616134</v>
      </c>
      <c r="F27" s="1007">
        <v>72698</v>
      </c>
      <c r="G27" s="1007">
        <v>218094</v>
      </c>
      <c r="H27" s="988"/>
      <c r="I27" s="1009">
        <v>16</v>
      </c>
      <c r="J27" s="1010" t="s">
        <v>26</v>
      </c>
      <c r="K27" s="1011">
        <v>36294</v>
      </c>
      <c r="L27" s="1007">
        <v>198306</v>
      </c>
      <c r="M27" s="1011">
        <v>32472578</v>
      </c>
      <c r="N27" s="1011">
        <v>34704</v>
      </c>
      <c r="O27" s="1011">
        <v>113667</v>
      </c>
      <c r="P27" s="104"/>
      <c r="Q27" s="684">
        <v>16</v>
      </c>
      <c r="R27" s="685" t="s">
        <v>26</v>
      </c>
      <c r="S27" s="1008" t="s">
        <v>111</v>
      </c>
      <c r="T27" s="1008" t="s">
        <v>111</v>
      </c>
      <c r="U27" s="1011">
        <v>3323713</v>
      </c>
      <c r="V27" s="1008" t="s">
        <v>111</v>
      </c>
      <c r="W27" s="1008" t="s">
        <v>111</v>
      </c>
      <c r="X27" s="1014"/>
      <c r="Y27" s="1009">
        <v>16</v>
      </c>
      <c r="Z27" s="1010" t="s">
        <v>26</v>
      </c>
      <c r="AA27" s="1008" t="s">
        <v>111</v>
      </c>
      <c r="AB27" s="1008" t="s">
        <v>111</v>
      </c>
      <c r="AC27" s="1011">
        <v>29148865</v>
      </c>
      <c r="AD27" s="1008" t="s">
        <v>111</v>
      </c>
      <c r="AE27" s="1008" t="s">
        <v>111</v>
      </c>
      <c r="AF27" s="1609"/>
      <c r="AG27" s="684">
        <v>16</v>
      </c>
      <c r="AH27" s="685" t="s">
        <v>26</v>
      </c>
      <c r="AI27" s="1011">
        <v>29680</v>
      </c>
      <c r="AJ27" s="1011">
        <v>161593</v>
      </c>
      <c r="AK27" s="1011">
        <v>27780082</v>
      </c>
      <c r="AL27" s="1011">
        <v>29039</v>
      </c>
      <c r="AM27" s="1011">
        <v>94267</v>
      </c>
      <c r="AN27" s="1609"/>
      <c r="AO27" s="684">
        <v>16</v>
      </c>
      <c r="AP27" s="685" t="s">
        <v>26</v>
      </c>
      <c r="AQ27" s="1011">
        <v>2828</v>
      </c>
      <c r="AR27" s="1011">
        <v>10750</v>
      </c>
      <c r="AS27" s="1011">
        <v>1414706</v>
      </c>
      <c r="AT27" s="1011">
        <v>2807</v>
      </c>
      <c r="AU27" s="1011">
        <v>8045</v>
      </c>
      <c r="AV27" s="1609"/>
      <c r="AW27" s="686">
        <v>16</v>
      </c>
      <c r="AX27" s="687" t="s">
        <v>26</v>
      </c>
      <c r="AY27" s="1018">
        <v>3945</v>
      </c>
      <c r="AZ27" s="1018">
        <v>18968</v>
      </c>
      <c r="BA27" s="1018">
        <v>2144226</v>
      </c>
      <c r="BB27" s="1018">
        <v>3917</v>
      </c>
      <c r="BC27" s="1018">
        <v>11547</v>
      </c>
      <c r="BD27" s="1609"/>
      <c r="BE27" s="684">
        <v>16</v>
      </c>
      <c r="BF27" s="685" t="s">
        <v>26</v>
      </c>
      <c r="BG27" s="1011">
        <v>130</v>
      </c>
      <c r="BH27" s="1011">
        <v>372</v>
      </c>
      <c r="BI27" s="1011">
        <v>62343</v>
      </c>
      <c r="BJ27" s="1011">
        <v>130</v>
      </c>
      <c r="BK27" s="1011">
        <v>372</v>
      </c>
      <c r="BL27" s="1614"/>
      <c r="BM27" s="684">
        <v>16</v>
      </c>
      <c r="BN27" s="685" t="s">
        <v>26</v>
      </c>
      <c r="BO27" s="1011">
        <v>1109</v>
      </c>
      <c r="BP27" s="1011">
        <v>207960</v>
      </c>
      <c r="BQ27" s="1011">
        <v>1881622</v>
      </c>
      <c r="BR27" s="1011">
        <v>1075</v>
      </c>
      <c r="BS27" s="1011">
        <v>1221</v>
      </c>
      <c r="BT27" s="672"/>
      <c r="BU27" s="684">
        <v>16</v>
      </c>
      <c r="BV27" s="685" t="s">
        <v>26</v>
      </c>
      <c r="BW27" s="1011">
        <v>59256</v>
      </c>
      <c r="BX27" s="1011">
        <v>8303852</v>
      </c>
      <c r="BY27" s="1011">
        <v>30497842</v>
      </c>
      <c r="BZ27" s="1011">
        <v>31810</v>
      </c>
      <c r="CA27" s="1011">
        <v>128179</v>
      </c>
      <c r="CB27" s="672"/>
      <c r="CC27" s="684">
        <v>16</v>
      </c>
      <c r="CD27" s="685" t="s">
        <v>26</v>
      </c>
      <c r="CE27" s="1011">
        <v>52791</v>
      </c>
      <c r="CF27" s="1007">
        <v>7246833</v>
      </c>
      <c r="CG27" s="1007">
        <v>26375292</v>
      </c>
      <c r="CH27" s="1007">
        <v>27658</v>
      </c>
      <c r="CI27" s="1007">
        <v>119849</v>
      </c>
      <c r="CJ27" s="673"/>
      <c r="CK27" s="684">
        <v>16</v>
      </c>
      <c r="CL27" s="685" t="s">
        <v>26</v>
      </c>
      <c r="CM27" s="1025">
        <v>445</v>
      </c>
      <c r="CN27" s="1026">
        <v>814</v>
      </c>
      <c r="CO27" s="1025">
        <v>75538</v>
      </c>
      <c r="CP27" s="1025">
        <v>441</v>
      </c>
      <c r="CQ27" s="1025">
        <v>1568</v>
      </c>
      <c r="CR27" s="672"/>
      <c r="CS27" s="684">
        <v>16</v>
      </c>
      <c r="CT27" s="685" t="s">
        <v>26</v>
      </c>
      <c r="CU27" s="1026">
        <v>4393</v>
      </c>
      <c r="CV27" s="1026">
        <v>1198508</v>
      </c>
      <c r="CW27" s="1026">
        <v>15002167</v>
      </c>
      <c r="CX27" s="1026">
        <v>4335</v>
      </c>
      <c r="CY27" s="1025">
        <v>5551</v>
      </c>
      <c r="CZ27" s="1014"/>
      <c r="DA27" s="1009">
        <v>16</v>
      </c>
      <c r="DB27" s="1010" t="s">
        <v>26</v>
      </c>
      <c r="DC27" s="1011">
        <v>327</v>
      </c>
      <c r="DD27" s="1007">
        <v>39225</v>
      </c>
      <c r="DE27" s="1011">
        <v>667388</v>
      </c>
      <c r="DF27" s="1011">
        <v>322</v>
      </c>
      <c r="DG27" s="1011">
        <v>543</v>
      </c>
      <c r="DH27" s="672"/>
      <c r="DI27" s="684">
        <v>16</v>
      </c>
      <c r="DJ27" s="685" t="s">
        <v>26</v>
      </c>
      <c r="DK27" s="1011">
        <v>97</v>
      </c>
      <c r="DL27" s="1011">
        <v>191</v>
      </c>
      <c r="DM27" s="1011">
        <v>19294</v>
      </c>
      <c r="DN27" s="1011">
        <v>94</v>
      </c>
      <c r="DO27" s="1011">
        <v>275</v>
      </c>
      <c r="DP27" s="1014"/>
      <c r="DQ27" s="1009">
        <v>16</v>
      </c>
      <c r="DR27" s="1010" t="s">
        <v>26</v>
      </c>
      <c r="DS27" s="1011">
        <v>7</v>
      </c>
      <c r="DT27" s="1011">
        <v>16</v>
      </c>
      <c r="DU27" s="1011">
        <v>1085</v>
      </c>
      <c r="DV27" s="1011">
        <v>7</v>
      </c>
      <c r="DW27" s="1011">
        <v>7</v>
      </c>
      <c r="DX27" s="672"/>
      <c r="DY27" s="684">
        <v>16</v>
      </c>
      <c r="DZ27" s="685" t="s">
        <v>26</v>
      </c>
      <c r="EA27" s="1007">
        <v>317</v>
      </c>
      <c r="EB27" s="1007">
        <v>1119</v>
      </c>
      <c r="EC27" s="1007">
        <v>2170375</v>
      </c>
      <c r="ED27" s="1011">
        <v>317</v>
      </c>
      <c r="EE27" s="1011">
        <v>861</v>
      </c>
      <c r="EF27" s="1014"/>
      <c r="EG27" s="1009">
        <v>16</v>
      </c>
      <c r="EH27" s="1010" t="s">
        <v>26</v>
      </c>
      <c r="EI27" s="1007">
        <v>29</v>
      </c>
      <c r="EJ27" s="1007">
        <v>34</v>
      </c>
      <c r="EK27" s="1007">
        <v>1260</v>
      </c>
      <c r="EL27" s="1011">
        <v>29</v>
      </c>
      <c r="EM27" s="1011">
        <v>57</v>
      </c>
      <c r="EN27" s="666"/>
      <c r="EO27" s="684">
        <v>16</v>
      </c>
      <c r="EP27" s="685" t="s">
        <v>26</v>
      </c>
      <c r="EQ27" s="1007">
        <v>270</v>
      </c>
      <c r="ER27" s="1026">
        <v>276</v>
      </c>
      <c r="ES27" s="1007">
        <v>427879</v>
      </c>
      <c r="ET27" s="1011">
        <v>270</v>
      </c>
      <c r="EU27" s="1011">
        <v>332</v>
      </c>
      <c r="EV27" s="1027"/>
      <c r="EW27" s="1009">
        <v>16</v>
      </c>
      <c r="EX27" s="1010" t="s">
        <v>26</v>
      </c>
      <c r="EY27" s="1007">
        <v>20</v>
      </c>
      <c r="EZ27" s="1007">
        <v>20</v>
      </c>
      <c r="FA27" s="1007">
        <v>37138</v>
      </c>
      <c r="FB27" s="1011">
        <v>20</v>
      </c>
      <c r="FC27" s="1011">
        <v>20</v>
      </c>
      <c r="FD27" s="985"/>
      <c r="FE27" s="1009">
        <v>16</v>
      </c>
      <c r="FF27" s="1010" t="s">
        <v>26</v>
      </c>
      <c r="FG27" s="1007">
        <v>58898</v>
      </c>
      <c r="FH27" s="1008" t="s">
        <v>111</v>
      </c>
      <c r="FI27" s="1007">
        <v>39067219</v>
      </c>
      <c r="FJ27" s="1127">
        <v>52317</v>
      </c>
      <c r="FK27" s="1011">
        <v>153500</v>
      </c>
      <c r="FL27" s="985"/>
      <c r="FM27" s="1009">
        <v>16</v>
      </c>
      <c r="FN27" s="1010" t="s">
        <v>26</v>
      </c>
      <c r="FO27" s="1007">
        <v>9324</v>
      </c>
      <c r="FP27" s="1007">
        <v>25274</v>
      </c>
      <c r="FQ27" s="1007">
        <v>4014793</v>
      </c>
      <c r="FR27" s="1011">
        <v>9169</v>
      </c>
      <c r="FS27" s="1011">
        <v>21775</v>
      </c>
      <c r="FT27" s="985"/>
      <c r="FU27" s="1009">
        <v>16</v>
      </c>
      <c r="FV27" s="1010" t="s">
        <v>26</v>
      </c>
      <c r="FW27" s="1007">
        <v>3</v>
      </c>
      <c r="FX27" s="1008" t="s">
        <v>111</v>
      </c>
      <c r="FY27" s="1007">
        <v>360</v>
      </c>
      <c r="FZ27" s="1011">
        <v>3</v>
      </c>
      <c r="GA27" s="1011">
        <v>7</v>
      </c>
      <c r="GB27" s="985"/>
      <c r="GC27" s="1009">
        <v>16</v>
      </c>
      <c r="GD27" s="1010" t="s">
        <v>26</v>
      </c>
      <c r="GE27" s="1033">
        <v>0</v>
      </c>
      <c r="GF27" s="1008">
        <v>0</v>
      </c>
      <c r="GG27" s="1008">
        <v>0</v>
      </c>
      <c r="GH27" s="1011">
        <v>0</v>
      </c>
      <c r="GI27" s="1011">
        <v>0</v>
      </c>
      <c r="GJ27" s="985"/>
      <c r="GK27" s="1009">
        <v>16</v>
      </c>
      <c r="GL27" s="1010" t="s">
        <v>26</v>
      </c>
      <c r="GM27" s="1007">
        <v>3</v>
      </c>
      <c r="GN27" s="1007">
        <v>3</v>
      </c>
      <c r="GO27" s="1007">
        <v>360</v>
      </c>
      <c r="GP27" s="1011">
        <v>3</v>
      </c>
      <c r="GQ27" s="1011">
        <v>7</v>
      </c>
      <c r="GR27" s="985"/>
      <c r="GS27" s="1009">
        <v>16</v>
      </c>
      <c r="GT27" s="1010" t="s">
        <v>26</v>
      </c>
      <c r="GU27" s="1007">
        <v>0</v>
      </c>
      <c r="GV27" s="1007">
        <v>0</v>
      </c>
      <c r="GW27" s="1007">
        <v>0</v>
      </c>
      <c r="GX27" s="1011">
        <v>0</v>
      </c>
      <c r="GY27" s="1011">
        <v>0</v>
      </c>
      <c r="GZ27" s="104"/>
      <c r="HA27" s="684">
        <v>16</v>
      </c>
      <c r="HB27" s="685" t="s">
        <v>26</v>
      </c>
      <c r="HC27" s="1008" t="s">
        <v>111</v>
      </c>
      <c r="HD27" s="1008" t="s">
        <v>111</v>
      </c>
      <c r="HE27" s="1008" t="s">
        <v>111</v>
      </c>
      <c r="HF27" s="1011">
        <v>5669</v>
      </c>
      <c r="HG27" s="1011">
        <v>16970</v>
      </c>
      <c r="HH27" s="1619"/>
      <c r="HI27" s="1009">
        <v>16</v>
      </c>
      <c r="HJ27" s="1010" t="s">
        <v>26</v>
      </c>
      <c r="HK27" s="1008" t="s">
        <v>111</v>
      </c>
      <c r="HL27" s="1008" t="s">
        <v>111</v>
      </c>
      <c r="HM27" s="1008" t="s">
        <v>111</v>
      </c>
      <c r="HN27" s="1011">
        <v>950</v>
      </c>
      <c r="HO27" s="1011">
        <v>2795</v>
      </c>
      <c r="HP27" s="1619"/>
      <c r="HQ27" s="1009">
        <v>16</v>
      </c>
      <c r="HR27" s="1010" t="s">
        <v>26</v>
      </c>
      <c r="HS27" s="1008" t="s">
        <v>111</v>
      </c>
      <c r="HT27" s="1008" t="s">
        <v>111</v>
      </c>
      <c r="HU27" s="1008" t="s">
        <v>111</v>
      </c>
      <c r="HV27" s="1011">
        <v>36140</v>
      </c>
      <c r="HW27" s="1011">
        <v>93408</v>
      </c>
      <c r="HX27" s="1619"/>
      <c r="HY27" s="1623"/>
      <c r="HZ27" s="1624"/>
      <c r="IA27" s="796" t="s">
        <v>73</v>
      </c>
    </row>
    <row r="28" spans="1:234" s="690" customFormat="1" ht="30.75" customHeight="1" thickBot="1">
      <c r="A28" s="688"/>
      <c r="B28" s="602" t="s">
        <v>27</v>
      </c>
      <c r="C28" s="383">
        <f>SUM(C12:C27)</f>
        <v>2211220</v>
      </c>
      <c r="D28" s="689" t="s">
        <v>117</v>
      </c>
      <c r="E28" s="383">
        <f>SUM(E12:E27)</f>
        <v>2020326672</v>
      </c>
      <c r="F28" s="383">
        <f>SUM(F12:F27)</f>
        <v>1336261</v>
      </c>
      <c r="G28" s="383">
        <f>SUM(G12:G27)</f>
        <v>4177897</v>
      </c>
      <c r="I28" s="688"/>
      <c r="J28" s="602" t="s">
        <v>27</v>
      </c>
      <c r="K28" s="379">
        <f>SUM(K12:K27)</f>
        <v>552604</v>
      </c>
      <c r="L28" s="383">
        <f>SUM(L12:L27)</f>
        <v>3101329</v>
      </c>
      <c r="M28" s="379">
        <f>SUM(M12:M27)</f>
        <v>541103775</v>
      </c>
      <c r="N28" s="379">
        <f>SUM(N12:N27)</f>
        <v>536167</v>
      </c>
      <c r="O28" s="379">
        <f>SUM(O12:O27)</f>
        <v>1726225</v>
      </c>
      <c r="P28" s="1606"/>
      <c r="Q28" s="688"/>
      <c r="R28" s="602" t="s">
        <v>27</v>
      </c>
      <c r="S28" s="689" t="s">
        <v>117</v>
      </c>
      <c r="T28" s="689" t="s">
        <v>117</v>
      </c>
      <c r="U28" s="379">
        <f>SUM(U12:U27)</f>
        <v>68079367</v>
      </c>
      <c r="V28" s="689" t="s">
        <v>117</v>
      </c>
      <c r="W28" s="689" t="s">
        <v>117</v>
      </c>
      <c r="X28" s="561"/>
      <c r="Y28" s="688"/>
      <c r="Z28" s="602" t="s">
        <v>27</v>
      </c>
      <c r="AA28" s="689" t="s">
        <v>117</v>
      </c>
      <c r="AB28" s="689" t="s">
        <v>117</v>
      </c>
      <c r="AC28" s="379">
        <f>SUM(AC12:AC27)</f>
        <v>473024408</v>
      </c>
      <c r="AD28" s="689" t="s">
        <v>117</v>
      </c>
      <c r="AE28" s="689" t="s">
        <v>117</v>
      </c>
      <c r="AF28" s="1610"/>
      <c r="AG28" s="691"/>
      <c r="AH28" s="692" t="s">
        <v>27</v>
      </c>
      <c r="AI28" s="379">
        <f>SUM(AI12:AI27)</f>
        <v>431275</v>
      </c>
      <c r="AJ28" s="379">
        <f>SUM(AJ12:AJ27)</f>
        <v>2459847</v>
      </c>
      <c r="AK28" s="379">
        <f>SUM(AK12:AK27)</f>
        <v>446917366</v>
      </c>
      <c r="AL28" s="379">
        <f>SUM(AL12:AL27)</f>
        <v>420012</v>
      </c>
      <c r="AM28" s="379">
        <f>SUM(AM12:AM27)</f>
        <v>1337949</v>
      </c>
      <c r="AN28" s="1610"/>
      <c r="AO28" s="688"/>
      <c r="AP28" s="602" t="s">
        <v>27</v>
      </c>
      <c r="AQ28" s="379">
        <f>SUM(AQ12:AQ27)</f>
        <v>54938</v>
      </c>
      <c r="AR28" s="379">
        <f>SUM(AR12:AR27)</f>
        <v>230755</v>
      </c>
      <c r="AS28" s="379">
        <f>SUM(AS12:AS27)</f>
        <v>36438903</v>
      </c>
      <c r="AT28" s="379">
        <f>SUM(AT12:AT27)</f>
        <v>54194</v>
      </c>
      <c r="AU28" s="379">
        <f>SUM(AU12:AU27)</f>
        <v>178112</v>
      </c>
      <c r="AV28" s="1610"/>
      <c r="AW28" s="691"/>
      <c r="AX28" s="692" t="s">
        <v>27</v>
      </c>
      <c r="AY28" s="379">
        <f>SUM(AY12:AY27)</f>
        <v>59935</v>
      </c>
      <c r="AZ28" s="379">
        <f>SUM(AZ12:AZ27)</f>
        <v>293745</v>
      </c>
      <c r="BA28" s="379">
        <f>SUM(BA12:BA27)</f>
        <v>36459452</v>
      </c>
      <c r="BB28" s="379">
        <f>SUM(BB12:BB27)</f>
        <v>58906</v>
      </c>
      <c r="BC28" s="379">
        <f>SUM(BC12:BC27)</f>
        <v>182754</v>
      </c>
      <c r="BD28" s="1610"/>
      <c r="BE28" s="688"/>
      <c r="BF28" s="602" t="s">
        <v>27</v>
      </c>
      <c r="BG28" s="379">
        <f>SUM(BG12:BG27)</f>
        <v>2565</v>
      </c>
      <c r="BH28" s="379">
        <f>SUM(BH12:BH27)</f>
        <v>10362</v>
      </c>
      <c r="BI28" s="379">
        <f>SUM(BI12:BI27)</f>
        <v>2236864</v>
      </c>
      <c r="BJ28" s="379">
        <f>SUM(BJ12:BJ27)</f>
        <v>2531</v>
      </c>
      <c r="BK28" s="379">
        <f>SUM(BK12:BK27)</f>
        <v>10349</v>
      </c>
      <c r="BL28" s="1615"/>
      <c r="BM28" s="688"/>
      <c r="BN28" s="602" t="s">
        <v>27</v>
      </c>
      <c r="BO28" s="379">
        <f>SUM(BO12:BO27)</f>
        <v>11145</v>
      </c>
      <c r="BP28" s="379">
        <f>SUM(BP12:BP27)</f>
        <v>1454124</v>
      </c>
      <c r="BQ28" s="379">
        <f>SUM(BQ12:BQ27)</f>
        <v>21781704</v>
      </c>
      <c r="BR28" s="379">
        <f>SUM(BR12:BR27)</f>
        <v>10052</v>
      </c>
      <c r="BS28" s="379">
        <f>SUM(BS12:BS27)</f>
        <v>12091</v>
      </c>
      <c r="BT28" s="561"/>
      <c r="BU28" s="688"/>
      <c r="BV28" s="602" t="s">
        <v>27</v>
      </c>
      <c r="BW28" s="379">
        <f>SUM(BW12:BW27)</f>
        <v>1085856</v>
      </c>
      <c r="BX28" s="379">
        <f>SUM(BX12:BX27)</f>
        <v>148305135</v>
      </c>
      <c r="BY28" s="379">
        <f>SUM(BY12:BY27)</f>
        <v>430394615</v>
      </c>
      <c r="BZ28" s="379">
        <f>SUM(BZ12:BZ27)</f>
        <v>585684</v>
      </c>
      <c r="CA28" s="379">
        <f>SUM(CA12:CA27)</f>
        <v>2412567</v>
      </c>
      <c r="CB28" s="561"/>
      <c r="CC28" s="688"/>
      <c r="CD28" s="602" t="s">
        <v>27</v>
      </c>
      <c r="CE28" s="379">
        <f>SUM(CE12:CE27)</f>
        <v>969745</v>
      </c>
      <c r="CF28" s="383">
        <f>SUM(CF12:CF27)</f>
        <v>131613672</v>
      </c>
      <c r="CG28" s="379">
        <f>SUM(CG12:CG27)</f>
        <v>351685242</v>
      </c>
      <c r="CH28" s="379">
        <f>SUM(CH12:CH27)</f>
        <v>512348</v>
      </c>
      <c r="CI28" s="379">
        <f>SUM(CI12:CI27)</f>
        <v>2281172</v>
      </c>
      <c r="CJ28" s="561"/>
      <c r="CK28" s="691"/>
      <c r="CL28" s="692" t="s">
        <v>27</v>
      </c>
      <c r="CM28" s="693">
        <f>SUM(CM12:CM27)</f>
        <v>16207</v>
      </c>
      <c r="CN28" s="693">
        <f>SUM(CN12:CN27)</f>
        <v>25505</v>
      </c>
      <c r="CO28" s="693">
        <f>SUM(CO12:CO27)</f>
        <v>3048823</v>
      </c>
      <c r="CP28" s="693">
        <f>SUM(CP12:CP27)</f>
        <v>15466</v>
      </c>
      <c r="CQ28" s="693">
        <f>SUM(CQ12:CQ27)</f>
        <v>41815</v>
      </c>
      <c r="CR28" s="561"/>
      <c r="CS28" s="688"/>
      <c r="CT28" s="602" t="s">
        <v>27</v>
      </c>
      <c r="CU28" s="694">
        <f>SUM(CU12:CU27)</f>
        <v>90016</v>
      </c>
      <c r="CV28" s="694">
        <f>SUM(CV12:CV27)</f>
        <v>34844786</v>
      </c>
      <c r="CW28" s="694">
        <f>SUM(CW12:CW27)</f>
        <v>303134286</v>
      </c>
      <c r="CX28" s="693">
        <f>SUM(CX12:CX27)</f>
        <v>87771</v>
      </c>
      <c r="CY28" s="693">
        <f>SUM(CY12:CY27)</f>
        <v>114122</v>
      </c>
      <c r="CZ28" s="561"/>
      <c r="DA28" s="688"/>
      <c r="DB28" s="602" t="s">
        <v>27</v>
      </c>
      <c r="DC28" s="379">
        <f>SUM(DC12:DC27)</f>
        <v>4682</v>
      </c>
      <c r="DD28" s="379">
        <f>SUM(DD12:DD27)</f>
        <v>1196749</v>
      </c>
      <c r="DE28" s="379">
        <f>SUM(DE12:DE27)</f>
        <v>10740888</v>
      </c>
      <c r="DF28" s="379">
        <f>SUM(DF12:DF27)</f>
        <v>4532</v>
      </c>
      <c r="DG28" s="379">
        <f>SUM(DG12:DG27)</f>
        <v>8138</v>
      </c>
      <c r="DH28" s="561"/>
      <c r="DI28" s="688"/>
      <c r="DJ28" s="602" t="s">
        <v>27</v>
      </c>
      <c r="DK28" s="842">
        <f>SUM(DK12:DK27)</f>
        <v>2037</v>
      </c>
      <c r="DL28" s="842">
        <f>SUM(DL12:DL27)</f>
        <v>5195</v>
      </c>
      <c r="DM28" s="842">
        <f>SUM(DM12:DM27)</f>
        <v>496809</v>
      </c>
      <c r="DN28" s="842">
        <f>SUM(DN12:DN27)</f>
        <v>1941</v>
      </c>
      <c r="DO28" s="842">
        <f>SUM(DO12:DO27)</f>
        <v>4716</v>
      </c>
      <c r="DP28" s="561"/>
      <c r="DQ28" s="688"/>
      <c r="DR28" s="602" t="s">
        <v>27</v>
      </c>
      <c r="DS28" s="842">
        <f>SUM(DS12:DS27)</f>
        <v>106</v>
      </c>
      <c r="DT28" s="842">
        <f>SUM(DT12:DT27)</f>
        <v>242</v>
      </c>
      <c r="DU28" s="842">
        <f>SUM(DU12:DU27)</f>
        <v>38717</v>
      </c>
      <c r="DV28" s="842">
        <f>SUM(DV12:DV27)</f>
        <v>106</v>
      </c>
      <c r="DW28" s="842">
        <f>SUM(DW12:DW27)</f>
        <v>110</v>
      </c>
      <c r="DX28" s="561"/>
      <c r="DY28" s="688"/>
      <c r="DZ28" s="602" t="s">
        <v>27</v>
      </c>
      <c r="EA28" s="383">
        <f>SUM(EA12:EA27)</f>
        <v>9718</v>
      </c>
      <c r="EB28" s="383">
        <f>SUM(EB12:EB27)</f>
        <v>14110</v>
      </c>
      <c r="EC28" s="383">
        <f>SUM(EC12:EC27)</f>
        <v>18092646</v>
      </c>
      <c r="ED28" s="383">
        <f>SUM(ED12:ED27)</f>
        <v>9619</v>
      </c>
      <c r="EE28" s="383">
        <f>SUM(EE12:EE27)</f>
        <v>28938</v>
      </c>
      <c r="EF28" s="561"/>
      <c r="EG28" s="688"/>
      <c r="EH28" s="602" t="s">
        <v>27</v>
      </c>
      <c r="EI28" s="841">
        <f>SUM(EI12:EI27)</f>
        <v>1367</v>
      </c>
      <c r="EJ28" s="841">
        <f>SUM(EJ12:EJ27)</f>
        <v>3626</v>
      </c>
      <c r="EK28" s="841">
        <f>SUM(EK12:EK27)</f>
        <v>93140</v>
      </c>
      <c r="EL28" s="841">
        <f>SUM(EL12:EL27)</f>
        <v>1322</v>
      </c>
      <c r="EM28" s="841">
        <f>SUM(EM12:EM27)</f>
        <v>2232</v>
      </c>
      <c r="EO28" s="688"/>
      <c r="EP28" s="602" t="s">
        <v>27</v>
      </c>
      <c r="EQ28" s="383">
        <f>SUM(EQ12:EQ27)</f>
        <v>5020</v>
      </c>
      <c r="ER28" s="383">
        <f>SUM(ER12:ER27)</f>
        <v>5030</v>
      </c>
      <c r="ES28" s="383">
        <f>SUM(ES12:ES27)</f>
        <v>9409275</v>
      </c>
      <c r="ET28" s="383">
        <f>SUM(ET12:ET27)</f>
        <v>5008</v>
      </c>
      <c r="EU28" s="383">
        <f>SUM(EU12:EU27)</f>
        <v>6446</v>
      </c>
      <c r="EW28" s="688"/>
      <c r="EX28" s="602" t="s">
        <v>27</v>
      </c>
      <c r="EY28" s="383">
        <f>SUM(EY12:EY27)</f>
        <v>749</v>
      </c>
      <c r="EZ28" s="383">
        <f>SUM(EZ12:EZ27)</f>
        <v>749</v>
      </c>
      <c r="FA28" s="383">
        <f>SUM(FA12:FA27)</f>
        <v>1393171</v>
      </c>
      <c r="FB28" s="383">
        <f>SUM(FB12:FB27)</f>
        <v>749</v>
      </c>
      <c r="FC28" s="383">
        <f>SUM(FC12:FC27)</f>
        <v>758</v>
      </c>
      <c r="FE28" s="688"/>
      <c r="FF28" s="602" t="s">
        <v>27</v>
      </c>
      <c r="FG28" s="383">
        <f>SUM(FG12:FG27)</f>
        <v>1085706</v>
      </c>
      <c r="FH28" s="689" t="s">
        <v>117</v>
      </c>
      <c r="FI28" s="383">
        <f>SUM(FI12:FI27)</f>
        <v>692725495</v>
      </c>
      <c r="FJ28" s="383">
        <f>SUM(FJ12:FJ27)</f>
        <v>883975</v>
      </c>
      <c r="FK28" s="383">
        <f>SUM(FK12:FK27)</f>
        <v>2612548</v>
      </c>
      <c r="FM28" s="688"/>
      <c r="FN28" s="602" t="s">
        <v>27</v>
      </c>
      <c r="FO28" s="383">
        <f>SUM(FO12:FO27)</f>
        <v>166500</v>
      </c>
      <c r="FP28" s="383">
        <f>SUM(FP12:FP27)</f>
        <v>351043</v>
      </c>
      <c r="FQ28" s="383">
        <f>SUM(FQ12:FQ27)</f>
        <v>69052960</v>
      </c>
      <c r="FR28" s="383">
        <f>SUM(FR12:FR27)</f>
        <v>161943</v>
      </c>
      <c r="FS28" s="383">
        <f>SUM(FS12:FS27)</f>
        <v>391096</v>
      </c>
      <c r="FU28" s="688"/>
      <c r="FV28" s="602" t="s">
        <v>27</v>
      </c>
      <c r="FW28" s="841">
        <f>SUM(FW12:FW27)</f>
        <v>38</v>
      </c>
      <c r="FX28" s="689" t="s">
        <v>117</v>
      </c>
      <c r="FY28" s="841">
        <f>SUM(FY12:FY27)</f>
        <v>46104</v>
      </c>
      <c r="FZ28" s="841">
        <f>SUM(FZ12:FZ27)</f>
        <v>38</v>
      </c>
      <c r="GA28" s="841">
        <f>SUM(GA12:GA27)</f>
        <v>117</v>
      </c>
      <c r="GC28" s="688"/>
      <c r="GD28" s="602" t="s">
        <v>27</v>
      </c>
      <c r="GE28" s="383">
        <f>SUM(GE12:GE27)</f>
        <v>4</v>
      </c>
      <c r="GF28" s="383">
        <f>SUM(GF12:GF27)</f>
        <v>4</v>
      </c>
      <c r="GG28" s="383">
        <f>SUM(GG12:GG27)</f>
        <v>950</v>
      </c>
      <c r="GH28" s="379">
        <f>SUM(GH12:GH27)</f>
        <v>4</v>
      </c>
      <c r="GI28" s="379">
        <f>SUM(GI12:GI27)</f>
        <v>5</v>
      </c>
      <c r="GK28" s="688"/>
      <c r="GL28" s="602" t="s">
        <v>27</v>
      </c>
      <c r="GM28" s="841">
        <f>SUM(GM12:GM27)</f>
        <v>27</v>
      </c>
      <c r="GN28" s="841">
        <f>SUM(GN12:GN27)</f>
        <v>28</v>
      </c>
      <c r="GO28" s="841">
        <f>SUM(GO12:GO27)</f>
        <v>35082</v>
      </c>
      <c r="GP28" s="842">
        <f>SUM(GP12:GP27)</f>
        <v>27</v>
      </c>
      <c r="GQ28" s="842">
        <f>SUM(GQ12:GQ27)</f>
        <v>93</v>
      </c>
      <c r="GS28" s="688"/>
      <c r="GT28" s="602" t="s">
        <v>27</v>
      </c>
      <c r="GU28" s="841">
        <f>SUM(GU12:GU27)</f>
        <v>7</v>
      </c>
      <c r="GV28" s="841">
        <f>SUM(GV12:GV27)</f>
        <v>8</v>
      </c>
      <c r="GW28" s="841">
        <f>SUM(GW12:GW27)</f>
        <v>10072</v>
      </c>
      <c r="GX28" s="841">
        <f>SUM(GX12:GX27)</f>
        <v>7</v>
      </c>
      <c r="GY28" s="841">
        <f>SUM(GY12:GY27)</f>
        <v>19</v>
      </c>
      <c r="GZ28" s="1606"/>
      <c r="HA28" s="688"/>
      <c r="HB28" s="602" t="s">
        <v>27</v>
      </c>
      <c r="HC28" s="689" t="s">
        <v>117</v>
      </c>
      <c r="HD28" s="689" t="s">
        <v>117</v>
      </c>
      <c r="HE28" s="689" t="s">
        <v>117</v>
      </c>
      <c r="HF28" s="379">
        <f>SUM(HF12:HF27)</f>
        <v>147946</v>
      </c>
      <c r="HG28" s="379">
        <f>SUM(HG12:HG27)</f>
        <v>391188</v>
      </c>
      <c r="HH28" s="1619"/>
      <c r="HI28" s="688"/>
      <c r="HJ28" s="602" t="s">
        <v>27</v>
      </c>
      <c r="HK28" s="689" t="s">
        <v>117</v>
      </c>
      <c r="HL28" s="689" t="s">
        <v>117</v>
      </c>
      <c r="HM28" s="689" t="s">
        <v>117</v>
      </c>
      <c r="HN28" s="379">
        <f>SUM(HN12:HN27)</f>
        <v>34734</v>
      </c>
      <c r="HO28" s="379">
        <f>SUM(HO12:HO27)</f>
        <v>85255</v>
      </c>
      <c r="HP28" s="1619"/>
      <c r="HQ28" s="688"/>
      <c r="HR28" s="602" t="s">
        <v>27</v>
      </c>
      <c r="HS28" s="689" t="s">
        <v>117</v>
      </c>
      <c r="HT28" s="689" t="s">
        <v>117</v>
      </c>
      <c r="HU28" s="689" t="s">
        <v>117</v>
      </c>
      <c r="HV28" s="379">
        <f>SUM(HV12:HV27)</f>
        <v>937755</v>
      </c>
      <c r="HW28" s="379">
        <f>SUM(HW12:HW27)</f>
        <v>2592470</v>
      </c>
      <c r="HX28" s="1619"/>
      <c r="HY28" s="1625"/>
      <c r="HZ28" s="1624"/>
    </row>
    <row r="29" ht="18.75" customHeight="1">
      <c r="A29" s="565"/>
    </row>
    <row r="30" spans="129:238" ht="77.25" customHeight="1">
      <c r="DY30" s="1810" t="s">
        <v>858</v>
      </c>
      <c r="DZ30" s="1811"/>
      <c r="EA30" s="1811"/>
      <c r="EB30" s="1811"/>
      <c r="EC30" s="1811"/>
      <c r="ED30" s="1811"/>
      <c r="EE30" s="1812"/>
      <c r="GC30" s="696"/>
      <c r="GD30" s="1505"/>
      <c r="IA30" s="557" t="s">
        <v>204</v>
      </c>
      <c r="IB30" s="324"/>
      <c r="IC30" s="324"/>
      <c r="ID30" s="324"/>
    </row>
    <row r="31" spans="1:2" ht="21" thickBot="1">
      <c r="A31" s="696"/>
      <c r="B31" s="697"/>
    </row>
    <row r="32" spans="235:241" ht="12.75">
      <c r="IA32" s="603"/>
      <c r="IB32" s="604"/>
      <c r="IC32" s="605"/>
      <c r="ID32" s="605"/>
      <c r="IE32" s="605"/>
      <c r="IF32" s="605"/>
      <c r="IG32" s="605"/>
    </row>
    <row r="33" spans="11:241" ht="15.75">
      <c r="K33" s="696"/>
      <c r="L33" s="1595"/>
      <c r="M33" s="696"/>
      <c r="N33" s="696"/>
      <c r="O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G33" s="696"/>
      <c r="AH33" s="696"/>
      <c r="AI33" s="696"/>
      <c r="AJ33" s="1595"/>
      <c r="AK33" s="696"/>
      <c r="AL33" s="696"/>
      <c r="AM33" s="696"/>
      <c r="AO33" s="696"/>
      <c r="AP33" s="696"/>
      <c r="AQ33" s="696"/>
      <c r="AR33" s="1595"/>
      <c r="AS33" s="696"/>
      <c r="AT33" s="696"/>
      <c r="AU33" s="696"/>
      <c r="AW33" s="696"/>
      <c r="AX33" s="696"/>
      <c r="AY33" s="696"/>
      <c r="AZ33" s="1595"/>
      <c r="BA33" s="696"/>
      <c r="BB33" s="696"/>
      <c r="BC33" s="696"/>
      <c r="BE33" s="696"/>
      <c r="BF33" s="696"/>
      <c r="BG33" s="696"/>
      <c r="BH33" s="1595"/>
      <c r="BI33" s="696"/>
      <c r="BJ33" s="696"/>
      <c r="BK33" s="696"/>
      <c r="BM33" s="696"/>
      <c r="BN33" s="696"/>
      <c r="BO33" s="696"/>
      <c r="BP33" s="1595"/>
      <c r="BQ33" s="696"/>
      <c r="BR33" s="696"/>
      <c r="BS33" s="696"/>
      <c r="BT33" s="696"/>
      <c r="BU33" s="696"/>
      <c r="BV33" s="696"/>
      <c r="BW33" s="696"/>
      <c r="BX33" s="1595"/>
      <c r="BY33" s="696"/>
      <c r="BZ33" s="696"/>
      <c r="CA33" s="696"/>
      <c r="CB33" s="696"/>
      <c r="CC33" s="696"/>
      <c r="CD33" s="696"/>
      <c r="CE33" s="696"/>
      <c r="CF33" s="1595"/>
      <c r="CG33" s="696"/>
      <c r="CH33" s="696"/>
      <c r="CI33" s="696"/>
      <c r="CJ33" s="696"/>
      <c r="CK33" s="696"/>
      <c r="CL33" s="696"/>
      <c r="CM33" s="696"/>
      <c r="CN33" s="1595"/>
      <c r="CO33" s="696"/>
      <c r="CP33" s="696"/>
      <c r="CQ33" s="696"/>
      <c r="CR33" s="696"/>
      <c r="CS33" s="696"/>
      <c r="CT33" s="696"/>
      <c r="CU33" s="696"/>
      <c r="CV33" s="1595"/>
      <c r="CW33" s="696"/>
      <c r="CX33" s="696"/>
      <c r="CY33" s="696"/>
      <c r="CZ33" s="696"/>
      <c r="DA33" s="696"/>
      <c r="DB33" s="696"/>
      <c r="DC33" s="696"/>
      <c r="DD33" s="1595"/>
      <c r="DE33" s="696"/>
      <c r="DF33" s="696"/>
      <c r="DG33" s="696"/>
      <c r="DH33" s="696"/>
      <c r="DI33" s="696"/>
      <c r="DJ33" s="696"/>
      <c r="DK33" s="696"/>
      <c r="DL33" s="1595"/>
      <c r="DM33" s="696"/>
      <c r="DN33" s="696"/>
      <c r="DO33" s="696"/>
      <c r="DP33" s="696"/>
      <c r="DQ33" s="696"/>
      <c r="DR33" s="696"/>
      <c r="DS33" s="696"/>
      <c r="DT33" s="1595"/>
      <c r="DU33" s="696"/>
      <c r="DV33" s="696"/>
      <c r="DW33" s="696"/>
      <c r="DX33" s="696"/>
      <c r="DY33" s="696"/>
      <c r="DZ33" s="696"/>
      <c r="EA33" s="696"/>
      <c r="EB33" s="1595"/>
      <c r="EC33" s="696"/>
      <c r="ED33" s="696"/>
      <c r="EE33" s="696"/>
      <c r="EF33" s="696"/>
      <c r="EG33" s="696"/>
      <c r="EH33" s="696"/>
      <c r="EI33" s="696"/>
      <c r="EJ33" s="1595"/>
      <c r="EK33" s="696"/>
      <c r="EL33" s="696"/>
      <c r="EM33" s="696"/>
      <c r="EN33" s="696"/>
      <c r="EO33" s="696"/>
      <c r="EP33" s="696"/>
      <c r="EQ33" s="696"/>
      <c r="ER33" s="1595"/>
      <c r="ES33" s="696"/>
      <c r="ET33" s="696"/>
      <c r="EU33" s="696"/>
      <c r="EV33" s="696"/>
      <c r="EW33" s="696"/>
      <c r="EX33" s="696"/>
      <c r="EY33" s="696"/>
      <c r="EZ33" s="1595"/>
      <c r="FA33" s="696"/>
      <c r="FB33" s="696"/>
      <c r="FC33" s="696"/>
      <c r="FD33" s="696"/>
      <c r="FE33" s="696"/>
      <c r="FF33" s="696"/>
      <c r="FG33" s="696"/>
      <c r="FH33" s="696"/>
      <c r="FI33" s="696"/>
      <c r="FJ33" s="696"/>
      <c r="FK33" s="696"/>
      <c r="FL33" s="696"/>
      <c r="FM33" s="696"/>
      <c r="FN33" s="696"/>
      <c r="FO33" s="696"/>
      <c r="FP33" s="1595"/>
      <c r="FQ33" s="696"/>
      <c r="FR33" s="696"/>
      <c r="FS33" s="696"/>
      <c r="FT33" s="696"/>
      <c r="FU33" s="696"/>
      <c r="FV33" s="696"/>
      <c r="FW33" s="696"/>
      <c r="FX33" s="696"/>
      <c r="FY33" s="696"/>
      <c r="FZ33" s="696"/>
      <c r="GA33" s="696"/>
      <c r="GB33" s="696"/>
      <c r="GC33" s="696"/>
      <c r="GD33" s="696"/>
      <c r="GE33" s="696"/>
      <c r="GF33" s="696"/>
      <c r="GG33" s="696"/>
      <c r="GH33" s="696"/>
      <c r="GI33" s="696"/>
      <c r="GJ33" s="696"/>
      <c r="GK33" s="696"/>
      <c r="GL33" s="696"/>
      <c r="GM33" s="696"/>
      <c r="GN33" s="1595"/>
      <c r="GO33" s="696"/>
      <c r="GP33" s="696"/>
      <c r="GQ33" s="696"/>
      <c r="GR33" s="696"/>
      <c r="GS33" s="696"/>
      <c r="GT33" s="696"/>
      <c r="GU33" s="696"/>
      <c r="GV33" s="1595"/>
      <c r="GW33" s="696"/>
      <c r="GX33" s="696"/>
      <c r="GY33" s="696"/>
      <c r="HA33" s="696"/>
      <c r="HB33" s="696"/>
      <c r="HC33" s="696"/>
      <c r="HD33" s="696"/>
      <c r="HE33" s="696"/>
      <c r="HF33" s="696"/>
      <c r="HG33" s="696"/>
      <c r="HI33" s="696"/>
      <c r="HJ33" s="696"/>
      <c r="HK33" s="696"/>
      <c r="HL33" s="696"/>
      <c r="HM33" s="696"/>
      <c r="HN33" s="696"/>
      <c r="HO33" s="696"/>
      <c r="HQ33" s="696"/>
      <c r="HR33" s="696"/>
      <c r="HS33" s="696"/>
      <c r="HT33" s="696"/>
      <c r="HU33" s="696"/>
      <c r="HV33" s="696"/>
      <c r="HW33" s="696"/>
      <c r="IA33" s="612" t="s">
        <v>113</v>
      </c>
      <c r="IB33" s="610"/>
      <c r="IC33" s="611" t="s">
        <v>100</v>
      </c>
      <c r="ID33" s="611" t="s">
        <v>101</v>
      </c>
      <c r="IE33" s="611" t="s">
        <v>102</v>
      </c>
      <c r="IF33" s="611" t="s">
        <v>101</v>
      </c>
      <c r="IG33" s="611" t="s">
        <v>103</v>
      </c>
    </row>
    <row r="34" spans="11:241" ht="18.75">
      <c r="K34" s="696"/>
      <c r="L34" s="1597"/>
      <c r="M34" s="1597"/>
      <c r="N34" s="696"/>
      <c r="O34" s="696"/>
      <c r="Q34" s="696"/>
      <c r="R34" s="696"/>
      <c r="S34" s="696"/>
      <c r="T34" s="696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G34" s="696"/>
      <c r="AH34" s="696"/>
      <c r="AI34" s="696"/>
      <c r="AJ34" s="1597"/>
      <c r="AK34" s="1597"/>
      <c r="AL34" s="696"/>
      <c r="AM34" s="696"/>
      <c r="AO34" s="696"/>
      <c r="AP34" s="696"/>
      <c r="AQ34" s="696"/>
      <c r="AR34" s="1597"/>
      <c r="AS34" s="1597"/>
      <c r="AT34" s="696"/>
      <c r="AU34" s="696"/>
      <c r="AW34" s="696"/>
      <c r="AX34" s="696"/>
      <c r="AY34" s="696"/>
      <c r="AZ34" s="1597"/>
      <c r="BA34" s="1597"/>
      <c r="BB34" s="696"/>
      <c r="BC34" s="696"/>
      <c r="BE34" s="696"/>
      <c r="BF34" s="696"/>
      <c r="BG34" s="696"/>
      <c r="BH34" s="1597"/>
      <c r="BI34" s="1597"/>
      <c r="BJ34" s="696"/>
      <c r="BK34" s="696"/>
      <c r="BM34" s="696"/>
      <c r="BN34" s="696"/>
      <c r="BO34" s="696"/>
      <c r="BP34" s="1597"/>
      <c r="BQ34" s="1597"/>
      <c r="BR34" s="696"/>
      <c r="BS34" s="696"/>
      <c r="BT34" s="696"/>
      <c r="BU34" s="696"/>
      <c r="BV34" s="696"/>
      <c r="BW34" s="696"/>
      <c r="BX34" s="1597"/>
      <c r="BY34" s="1597"/>
      <c r="BZ34" s="696"/>
      <c r="CA34" s="696"/>
      <c r="CB34" s="696"/>
      <c r="CC34" s="696"/>
      <c r="CD34" s="696"/>
      <c r="CE34" s="696"/>
      <c r="CF34" s="1597"/>
      <c r="CG34" s="1597"/>
      <c r="CH34" s="696"/>
      <c r="CI34" s="696"/>
      <c r="CJ34" s="696"/>
      <c r="CK34" s="696"/>
      <c r="CL34" s="696"/>
      <c r="CM34" s="696"/>
      <c r="CN34" s="1597"/>
      <c r="CO34" s="1597"/>
      <c r="CP34" s="696"/>
      <c r="CQ34" s="696"/>
      <c r="CR34" s="696"/>
      <c r="CS34" s="696"/>
      <c r="CT34" s="696"/>
      <c r="CU34" s="696"/>
      <c r="CV34" s="1597"/>
      <c r="CW34" s="1597"/>
      <c r="CX34" s="696"/>
      <c r="CY34" s="696"/>
      <c r="CZ34" s="696"/>
      <c r="DA34" s="696"/>
      <c r="DB34" s="696"/>
      <c r="DC34" s="696"/>
      <c r="DD34" s="1597"/>
      <c r="DE34" s="1597"/>
      <c r="DF34" s="696"/>
      <c r="DG34" s="696"/>
      <c r="DH34" s="696"/>
      <c r="DI34" s="696"/>
      <c r="DJ34" s="696"/>
      <c r="DK34" s="696"/>
      <c r="DL34" s="1597"/>
      <c r="DM34" s="1597"/>
      <c r="DN34" s="696"/>
      <c r="DO34" s="696"/>
      <c r="DP34" s="696"/>
      <c r="DQ34" s="696"/>
      <c r="DR34" s="696"/>
      <c r="DS34" s="696"/>
      <c r="DT34" s="1597"/>
      <c r="DU34" s="1597"/>
      <c r="DV34" s="696"/>
      <c r="DW34" s="696"/>
      <c r="DX34" s="696"/>
      <c r="DY34" s="696"/>
      <c r="DZ34" s="696"/>
      <c r="EA34" s="696"/>
      <c r="EB34" s="1597"/>
      <c r="EC34" s="1597"/>
      <c r="ED34" s="696"/>
      <c r="EE34" s="696"/>
      <c r="EF34" s="696"/>
      <c r="EG34" s="696"/>
      <c r="EH34" s="696"/>
      <c r="EI34" s="696"/>
      <c r="EJ34" s="1597"/>
      <c r="EK34" s="1597"/>
      <c r="EL34" s="696"/>
      <c r="EM34" s="696"/>
      <c r="EN34" s="696"/>
      <c r="EO34" s="696"/>
      <c r="EP34" s="696"/>
      <c r="EQ34" s="696"/>
      <c r="ER34" s="1597"/>
      <c r="ES34" s="1597"/>
      <c r="ET34" s="696"/>
      <c r="EU34" s="696"/>
      <c r="EV34" s="696"/>
      <c r="EW34" s="696"/>
      <c r="EX34" s="696"/>
      <c r="EY34" s="696"/>
      <c r="EZ34" s="1597"/>
      <c r="FA34" s="1597"/>
      <c r="FB34" s="696"/>
      <c r="FC34" s="696"/>
      <c r="FD34" s="696"/>
      <c r="FE34" s="696"/>
      <c r="FF34" s="696"/>
      <c r="FG34" s="1598"/>
      <c r="FH34" s="696"/>
      <c r="FI34" s="696"/>
      <c r="FJ34" s="696"/>
      <c r="FK34" s="696"/>
      <c r="FL34" s="696"/>
      <c r="FM34" s="696"/>
      <c r="FN34" s="696"/>
      <c r="FO34" s="696"/>
      <c r="FP34" s="1597"/>
      <c r="FQ34" s="1597"/>
      <c r="FR34" s="696"/>
      <c r="FS34" s="696"/>
      <c r="FT34" s="696"/>
      <c r="FU34" s="696"/>
      <c r="FV34" s="696"/>
      <c r="FW34" s="696"/>
      <c r="FX34" s="696"/>
      <c r="FY34" s="696"/>
      <c r="FZ34" s="696"/>
      <c r="GA34" s="696"/>
      <c r="GB34" s="696"/>
      <c r="GC34" s="696"/>
      <c r="GD34" s="696"/>
      <c r="GE34" s="696"/>
      <c r="GF34" s="696"/>
      <c r="GG34" s="696"/>
      <c r="GH34" s="696"/>
      <c r="GI34" s="696"/>
      <c r="GJ34" s="696"/>
      <c r="GK34" s="696"/>
      <c r="GL34" s="696"/>
      <c r="GM34" s="696"/>
      <c r="GN34" s="1597"/>
      <c r="GO34" s="1597"/>
      <c r="GP34" s="696"/>
      <c r="GQ34" s="696"/>
      <c r="GR34" s="696"/>
      <c r="GS34" s="696"/>
      <c r="GT34" s="696"/>
      <c r="GU34" s="696"/>
      <c r="GV34" s="1597"/>
      <c r="GW34" s="1597"/>
      <c r="GX34" s="696"/>
      <c r="GY34" s="696"/>
      <c r="HA34" s="696"/>
      <c r="HB34" s="696"/>
      <c r="HC34" s="696"/>
      <c r="HD34" s="696"/>
      <c r="HE34" s="696"/>
      <c r="HF34" s="696"/>
      <c r="HG34" s="696"/>
      <c r="HI34" s="696"/>
      <c r="HJ34" s="696"/>
      <c r="HK34" s="696"/>
      <c r="HL34" s="696"/>
      <c r="HM34" s="696"/>
      <c r="HN34" s="696"/>
      <c r="HO34" s="696"/>
      <c r="HQ34" s="696"/>
      <c r="HR34" s="696"/>
      <c r="HS34" s="696"/>
      <c r="HT34" s="696"/>
      <c r="HU34" s="696"/>
      <c r="HV34" s="696"/>
      <c r="HW34" s="696"/>
      <c r="IA34" s="609"/>
      <c r="IB34" s="610"/>
      <c r="IC34" s="611" t="s">
        <v>104</v>
      </c>
      <c r="ID34" s="611" t="s">
        <v>105</v>
      </c>
      <c r="IE34" s="611" t="s">
        <v>731</v>
      </c>
      <c r="IF34" s="611" t="s">
        <v>106</v>
      </c>
      <c r="IG34" s="611" t="s">
        <v>107</v>
      </c>
    </row>
    <row r="35" spans="11:241" ht="23.25">
      <c r="K35" s="696"/>
      <c r="L35" s="1597"/>
      <c r="M35" s="1597"/>
      <c r="N35" s="696"/>
      <c r="O35" s="696"/>
      <c r="Q35" s="696"/>
      <c r="R35" s="696"/>
      <c r="S35" s="696"/>
      <c r="T35" s="696"/>
      <c r="U35" s="696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G35" s="696"/>
      <c r="AH35" s="696"/>
      <c r="AI35" s="696"/>
      <c r="AJ35" s="1597"/>
      <c r="AK35" s="1597"/>
      <c r="AL35" s="696"/>
      <c r="AM35" s="696"/>
      <c r="AO35" s="696"/>
      <c r="AP35" s="696"/>
      <c r="AQ35" s="696"/>
      <c r="AR35" s="1597"/>
      <c r="AS35" s="1597"/>
      <c r="AT35" s="696"/>
      <c r="AU35" s="696"/>
      <c r="AW35" s="696"/>
      <c r="AX35" s="696"/>
      <c r="AY35" s="696"/>
      <c r="AZ35" s="1597"/>
      <c r="BA35" s="1597"/>
      <c r="BB35" s="696"/>
      <c r="BC35" s="696"/>
      <c r="BE35" s="696"/>
      <c r="BF35" s="696"/>
      <c r="BG35" s="696"/>
      <c r="BH35" s="1597"/>
      <c r="BI35" s="1597"/>
      <c r="BJ35" s="696"/>
      <c r="BK35" s="696"/>
      <c r="BM35" s="696"/>
      <c r="BN35" s="696"/>
      <c r="BO35" s="696"/>
      <c r="BP35" s="1597"/>
      <c r="BQ35" s="1597"/>
      <c r="BR35" s="696"/>
      <c r="BS35" s="696"/>
      <c r="BT35" s="696"/>
      <c r="BU35" s="696"/>
      <c r="BV35" s="696"/>
      <c r="BW35" s="696"/>
      <c r="BX35" s="1597"/>
      <c r="BY35" s="1597"/>
      <c r="BZ35" s="696"/>
      <c r="CA35" s="696"/>
      <c r="CB35" s="696"/>
      <c r="CC35" s="696"/>
      <c r="CD35" s="696"/>
      <c r="CE35" s="696"/>
      <c r="CF35" s="1597"/>
      <c r="CG35" s="1597"/>
      <c r="CH35" s="696"/>
      <c r="CI35" s="696"/>
      <c r="CJ35" s="696"/>
      <c r="CK35" s="696"/>
      <c r="CL35" s="696"/>
      <c r="CM35" s="696"/>
      <c r="CN35" s="1597"/>
      <c r="CO35" s="1597"/>
      <c r="CP35" s="696"/>
      <c r="CQ35" s="696"/>
      <c r="CR35" s="696"/>
      <c r="CS35" s="696"/>
      <c r="CT35" s="696"/>
      <c r="CU35" s="696"/>
      <c r="CV35" s="1597"/>
      <c r="CW35" s="1597"/>
      <c r="CX35" s="696"/>
      <c r="CY35" s="696"/>
      <c r="CZ35" s="696"/>
      <c r="DA35" s="696"/>
      <c r="DB35" s="696"/>
      <c r="DC35" s="696"/>
      <c r="DD35" s="1597"/>
      <c r="DE35" s="1597"/>
      <c r="DF35" s="696"/>
      <c r="DG35" s="696"/>
      <c r="DH35" s="696"/>
      <c r="DI35" s="696"/>
      <c r="DJ35" s="696"/>
      <c r="DK35" s="696"/>
      <c r="DL35" s="1597"/>
      <c r="DM35" s="1597"/>
      <c r="DN35" s="696"/>
      <c r="DO35" s="696"/>
      <c r="DP35" s="696"/>
      <c r="DQ35" s="696"/>
      <c r="DR35" s="696"/>
      <c r="DS35" s="696"/>
      <c r="DT35" s="1597"/>
      <c r="DU35" s="1597"/>
      <c r="DV35" s="696"/>
      <c r="DW35" s="696"/>
      <c r="DX35" s="696"/>
      <c r="DY35" s="696"/>
      <c r="DZ35" s="696"/>
      <c r="EA35" s="696"/>
      <c r="EB35" s="1597"/>
      <c r="EC35" s="1597"/>
      <c r="ED35" s="696"/>
      <c r="EE35" s="696"/>
      <c r="EF35" s="696"/>
      <c r="EG35" s="696"/>
      <c r="EH35" s="696"/>
      <c r="EI35" s="696"/>
      <c r="EJ35" s="1597"/>
      <c r="EK35" s="1597"/>
      <c r="EL35" s="696"/>
      <c r="EM35" s="696"/>
      <c r="EN35" s="696"/>
      <c r="EO35" s="696"/>
      <c r="EP35" s="696"/>
      <c r="EQ35" s="696"/>
      <c r="ER35" s="1597"/>
      <c r="ES35" s="1597"/>
      <c r="ET35" s="696"/>
      <c r="EU35" s="696"/>
      <c r="EV35" s="696"/>
      <c r="EW35" s="696"/>
      <c r="EX35" s="696"/>
      <c r="EY35" s="696"/>
      <c r="EZ35" s="1597"/>
      <c r="FA35" s="1597"/>
      <c r="FB35" s="696"/>
      <c r="FC35" s="696"/>
      <c r="FD35" s="696"/>
      <c r="FE35" s="696"/>
      <c r="FF35" s="696"/>
      <c r="FG35" s="1598"/>
      <c r="FH35" s="696"/>
      <c r="FI35" s="108"/>
      <c r="FJ35" s="696"/>
      <c r="FK35" s="696"/>
      <c r="FL35" s="696"/>
      <c r="FM35" s="696"/>
      <c r="FN35" s="696"/>
      <c r="FO35" s="696"/>
      <c r="FP35" s="1597"/>
      <c r="FQ35" s="1597"/>
      <c r="FR35" s="696"/>
      <c r="FS35" s="696"/>
      <c r="FT35" s="696"/>
      <c r="FU35" s="696"/>
      <c r="FV35" s="696"/>
      <c r="FW35" s="696"/>
      <c r="FX35" s="696"/>
      <c r="FY35" s="696"/>
      <c r="FZ35" s="696"/>
      <c r="GA35" s="696"/>
      <c r="GB35" s="696"/>
      <c r="GC35" s="696"/>
      <c r="GD35" s="696"/>
      <c r="GE35" s="696"/>
      <c r="GF35" s="696"/>
      <c r="GG35" s="696"/>
      <c r="GH35" s="696"/>
      <c r="GI35" s="696"/>
      <c r="GJ35" s="696"/>
      <c r="GK35" s="696"/>
      <c r="GL35" s="696"/>
      <c r="GM35" s="696"/>
      <c r="GN35" s="1597"/>
      <c r="GO35" s="1597"/>
      <c r="GP35" s="696"/>
      <c r="GQ35" s="696"/>
      <c r="GR35" s="696"/>
      <c r="GS35" s="696"/>
      <c r="GT35" s="696"/>
      <c r="GU35" s="696"/>
      <c r="GV35" s="1597"/>
      <c r="GW35" s="1597"/>
      <c r="GX35" s="696"/>
      <c r="GY35" s="696"/>
      <c r="HA35" s="696"/>
      <c r="HB35" s="696"/>
      <c r="HC35" s="696"/>
      <c r="HD35" s="696"/>
      <c r="HE35" s="696"/>
      <c r="HF35" s="696"/>
      <c r="HG35" s="696"/>
      <c r="HI35" s="696"/>
      <c r="HJ35" s="696"/>
      <c r="HK35" s="696"/>
      <c r="HL35" s="696"/>
      <c r="HM35" s="696"/>
      <c r="HN35" s="696"/>
      <c r="HO35" s="696"/>
      <c r="HQ35" s="696"/>
      <c r="HR35" s="696"/>
      <c r="HS35" s="696"/>
      <c r="HT35" s="696"/>
      <c r="HU35" s="696"/>
      <c r="HV35" s="696"/>
      <c r="HW35" s="696"/>
      <c r="IA35" s="609"/>
      <c r="IB35" s="610"/>
      <c r="IC35" s="611" t="s">
        <v>205</v>
      </c>
      <c r="ID35" s="698"/>
      <c r="IE35" s="611" t="s">
        <v>115</v>
      </c>
      <c r="IF35" s="698"/>
      <c r="IG35" s="611"/>
    </row>
    <row r="36" spans="11:241" ht="18.75" thickBot="1">
      <c r="K36" s="696"/>
      <c r="L36" s="1597"/>
      <c r="M36" s="1597"/>
      <c r="N36" s="696"/>
      <c r="O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G36" s="696"/>
      <c r="AH36" s="696"/>
      <c r="AI36" s="696"/>
      <c r="AJ36" s="1597"/>
      <c r="AK36" s="1597"/>
      <c r="AL36" s="696"/>
      <c r="AM36" s="696"/>
      <c r="AO36" s="696"/>
      <c r="AP36" s="696"/>
      <c r="AQ36" s="696"/>
      <c r="AR36" s="1597"/>
      <c r="AS36" s="1597"/>
      <c r="AT36" s="696"/>
      <c r="AU36" s="696"/>
      <c r="AW36" s="696"/>
      <c r="AX36" s="696"/>
      <c r="AY36" s="696"/>
      <c r="AZ36" s="1597"/>
      <c r="BA36" s="1597"/>
      <c r="BB36" s="696"/>
      <c r="BC36" s="696"/>
      <c r="BE36" s="696"/>
      <c r="BF36" s="696"/>
      <c r="BG36" s="696"/>
      <c r="BH36" s="1597"/>
      <c r="BI36" s="1597"/>
      <c r="BJ36" s="696"/>
      <c r="BK36" s="696"/>
      <c r="BM36" s="696"/>
      <c r="BN36" s="696"/>
      <c r="BO36" s="696"/>
      <c r="BP36" s="1597"/>
      <c r="BQ36" s="1597"/>
      <c r="BR36" s="696"/>
      <c r="BS36" s="696"/>
      <c r="BT36" s="696"/>
      <c r="BU36" s="696"/>
      <c r="BV36" s="696"/>
      <c r="BW36" s="696"/>
      <c r="BX36" s="1597"/>
      <c r="BY36" s="1597"/>
      <c r="BZ36" s="696"/>
      <c r="CA36" s="696"/>
      <c r="CB36" s="696"/>
      <c r="CC36" s="696"/>
      <c r="CD36" s="696"/>
      <c r="CE36" s="696"/>
      <c r="CF36" s="1597"/>
      <c r="CG36" s="1597"/>
      <c r="CH36" s="696"/>
      <c r="CI36" s="696"/>
      <c r="CJ36" s="696"/>
      <c r="CK36" s="696"/>
      <c r="CL36" s="696"/>
      <c r="CM36" s="696"/>
      <c r="CN36" s="1597"/>
      <c r="CO36" s="1597"/>
      <c r="CP36" s="696"/>
      <c r="CQ36" s="696"/>
      <c r="CR36" s="696"/>
      <c r="CS36" s="696"/>
      <c r="CT36" s="696"/>
      <c r="CU36" s="696"/>
      <c r="CV36" s="1597"/>
      <c r="CW36" s="1597"/>
      <c r="CX36" s="696"/>
      <c r="CY36" s="696"/>
      <c r="CZ36" s="696"/>
      <c r="DA36" s="696"/>
      <c r="DB36" s="696"/>
      <c r="DC36" s="696"/>
      <c r="DD36" s="1597"/>
      <c r="DE36" s="1597"/>
      <c r="DF36" s="696"/>
      <c r="DG36" s="696"/>
      <c r="DH36" s="696"/>
      <c r="DI36" s="696"/>
      <c r="DJ36" s="696"/>
      <c r="DK36" s="696"/>
      <c r="DL36" s="1597"/>
      <c r="DM36" s="1597"/>
      <c r="DN36" s="696"/>
      <c r="DO36" s="696"/>
      <c r="DP36" s="696"/>
      <c r="DQ36" s="696"/>
      <c r="DR36" s="696"/>
      <c r="DS36" s="696"/>
      <c r="DT36" s="1597"/>
      <c r="DU36" s="1597"/>
      <c r="DV36" s="696"/>
      <c r="DW36" s="696"/>
      <c r="DX36" s="696"/>
      <c r="DY36" s="696"/>
      <c r="DZ36" s="696"/>
      <c r="EA36" s="696"/>
      <c r="EB36" s="1597"/>
      <c r="EC36" s="1597"/>
      <c r="ED36" s="696"/>
      <c r="EE36" s="696"/>
      <c r="EF36" s="696"/>
      <c r="EG36" s="696"/>
      <c r="EH36" s="696"/>
      <c r="EI36" s="696"/>
      <c r="EJ36" s="1597"/>
      <c r="EK36" s="1597"/>
      <c r="EL36" s="696"/>
      <c r="EM36" s="696"/>
      <c r="EN36" s="696"/>
      <c r="EO36" s="696"/>
      <c r="EP36" s="696"/>
      <c r="EQ36" s="696"/>
      <c r="ER36" s="1597"/>
      <c r="ES36" s="1597"/>
      <c r="ET36" s="696"/>
      <c r="EU36" s="696"/>
      <c r="EV36" s="696"/>
      <c r="EW36" s="696"/>
      <c r="EX36" s="696"/>
      <c r="EY36" s="696"/>
      <c r="EZ36" s="1597"/>
      <c r="FA36" s="1597"/>
      <c r="FB36" s="696"/>
      <c r="FC36" s="696"/>
      <c r="FD36" s="696"/>
      <c r="FE36" s="696"/>
      <c r="FF36" s="696"/>
      <c r="FG36" s="1598"/>
      <c r="FH36" s="696"/>
      <c r="FI36" s="696"/>
      <c r="FJ36" s="696"/>
      <c r="FK36" s="696"/>
      <c r="FL36" s="696"/>
      <c r="FM36" s="696"/>
      <c r="FN36" s="696"/>
      <c r="FO36" s="696"/>
      <c r="FP36" s="1597"/>
      <c r="FQ36" s="1597"/>
      <c r="FR36" s="696"/>
      <c r="FS36" s="696"/>
      <c r="FT36" s="696"/>
      <c r="FU36" s="696"/>
      <c r="FV36" s="696"/>
      <c r="FW36" s="696"/>
      <c r="FX36" s="696"/>
      <c r="FY36" s="696"/>
      <c r="FZ36" s="696"/>
      <c r="GA36" s="696"/>
      <c r="GB36" s="696"/>
      <c r="GC36" s="696"/>
      <c r="GD36" s="696"/>
      <c r="GE36" s="696"/>
      <c r="GF36" s="696"/>
      <c r="GG36" s="696"/>
      <c r="GH36" s="696"/>
      <c r="GI36" s="696"/>
      <c r="GJ36" s="696"/>
      <c r="GK36" s="696"/>
      <c r="GL36" s="696"/>
      <c r="GM36" s="696"/>
      <c r="GN36" s="1597"/>
      <c r="GO36" s="1597"/>
      <c r="GP36" s="696"/>
      <c r="GQ36" s="696"/>
      <c r="GR36" s="696"/>
      <c r="GS36" s="696"/>
      <c r="GT36" s="696"/>
      <c r="GU36" s="696"/>
      <c r="GV36" s="1597"/>
      <c r="GW36" s="1597"/>
      <c r="GX36" s="696"/>
      <c r="GY36" s="696"/>
      <c r="HA36" s="696"/>
      <c r="HB36" s="696"/>
      <c r="HC36" s="696"/>
      <c r="HD36" s="696"/>
      <c r="HE36" s="696"/>
      <c r="HF36" s="696"/>
      <c r="HG36" s="696"/>
      <c r="HI36" s="696"/>
      <c r="HJ36" s="696"/>
      <c r="HK36" s="696"/>
      <c r="HL36" s="696"/>
      <c r="HM36" s="696"/>
      <c r="HN36" s="696"/>
      <c r="HO36" s="696"/>
      <c r="HQ36" s="696"/>
      <c r="HR36" s="696"/>
      <c r="HS36" s="696"/>
      <c r="HT36" s="696"/>
      <c r="HU36" s="696"/>
      <c r="HV36" s="696"/>
      <c r="HW36" s="696"/>
      <c r="IA36" s="614"/>
      <c r="IB36" s="615"/>
      <c r="IC36" s="616"/>
      <c r="ID36" s="617"/>
      <c r="IE36" s="617"/>
      <c r="IF36" s="617"/>
      <c r="IG36" s="617"/>
    </row>
    <row r="37" spans="11:241" s="637" customFormat="1" ht="18.75" thickBot="1">
      <c r="K37" s="1598"/>
      <c r="L37" s="1599"/>
      <c r="M37" s="1599"/>
      <c r="N37" s="1598"/>
      <c r="O37" s="1598"/>
      <c r="P37" s="1598"/>
      <c r="Q37" s="1598"/>
      <c r="R37" s="1598"/>
      <c r="S37" s="1598"/>
      <c r="T37" s="1598"/>
      <c r="U37" s="1598"/>
      <c r="V37" s="1598"/>
      <c r="W37" s="1598"/>
      <c r="X37" s="1598"/>
      <c r="Y37" s="1598"/>
      <c r="Z37" s="1598"/>
      <c r="AA37" s="1598"/>
      <c r="AB37" s="1598"/>
      <c r="AC37" s="1598"/>
      <c r="AD37" s="1598"/>
      <c r="AE37" s="1598"/>
      <c r="AF37" s="1598"/>
      <c r="AG37" s="1598"/>
      <c r="AH37" s="1598"/>
      <c r="AI37" s="1598"/>
      <c r="AJ37" s="1599"/>
      <c r="AK37" s="1599"/>
      <c r="AL37" s="1598"/>
      <c r="AM37" s="1598"/>
      <c r="AN37" s="1598"/>
      <c r="AO37" s="1598"/>
      <c r="AP37" s="1598"/>
      <c r="AQ37" s="1598"/>
      <c r="AR37" s="1599"/>
      <c r="AS37" s="1599"/>
      <c r="AT37" s="1598"/>
      <c r="AU37" s="1598"/>
      <c r="AV37" s="1598"/>
      <c r="AW37" s="1598"/>
      <c r="AX37" s="1598"/>
      <c r="AY37" s="1598"/>
      <c r="AZ37" s="1599"/>
      <c r="BA37" s="1599"/>
      <c r="BB37" s="1598"/>
      <c r="BC37" s="1598"/>
      <c r="BD37" s="1598"/>
      <c r="BE37" s="1598"/>
      <c r="BF37" s="1598"/>
      <c r="BG37" s="1598"/>
      <c r="BH37" s="1599"/>
      <c r="BI37" s="1599"/>
      <c r="BJ37" s="1598"/>
      <c r="BK37" s="1598"/>
      <c r="BL37" s="1598"/>
      <c r="BM37" s="1598"/>
      <c r="BN37" s="1598"/>
      <c r="BO37" s="1598"/>
      <c r="BP37" s="1599"/>
      <c r="BQ37" s="1599"/>
      <c r="BR37" s="1598"/>
      <c r="BS37" s="1598"/>
      <c r="BT37" s="1598"/>
      <c r="BU37" s="1598"/>
      <c r="BV37" s="1598"/>
      <c r="BW37" s="1598"/>
      <c r="BX37" s="1599"/>
      <c r="BY37" s="1599"/>
      <c r="BZ37" s="1598"/>
      <c r="CA37" s="1598"/>
      <c r="CB37" s="1598"/>
      <c r="CC37" s="1598"/>
      <c r="CD37" s="1598"/>
      <c r="CE37" s="1598"/>
      <c r="CF37" s="1599"/>
      <c r="CG37" s="1599"/>
      <c r="CH37" s="1598"/>
      <c r="CI37" s="1598"/>
      <c r="CJ37" s="1598"/>
      <c r="CK37" s="1598"/>
      <c r="CL37" s="1598"/>
      <c r="CM37" s="1598"/>
      <c r="CN37" s="1599"/>
      <c r="CO37" s="1600"/>
      <c r="CP37" s="1598"/>
      <c r="CQ37" s="1598"/>
      <c r="CR37" s="1598"/>
      <c r="CS37" s="1598"/>
      <c r="CT37" s="1598"/>
      <c r="CU37" s="1598"/>
      <c r="CV37" s="1599"/>
      <c r="CW37" s="1599"/>
      <c r="CX37" s="1598"/>
      <c r="CY37" s="1598"/>
      <c r="CZ37" s="1598"/>
      <c r="DA37" s="1598"/>
      <c r="DB37" s="1598"/>
      <c r="DC37" s="1598"/>
      <c r="DD37" s="1599"/>
      <c r="DE37" s="1599"/>
      <c r="DF37" s="1598"/>
      <c r="DG37" s="1598"/>
      <c r="DH37" s="1598"/>
      <c r="DI37" s="1598"/>
      <c r="DJ37" s="1598"/>
      <c r="DK37" s="1598"/>
      <c r="DL37" s="1599"/>
      <c r="DM37" s="1599"/>
      <c r="DN37" s="1598"/>
      <c r="DO37" s="1598"/>
      <c r="DP37" s="1598"/>
      <c r="DQ37" s="1598"/>
      <c r="DR37" s="1598"/>
      <c r="DS37" s="1598"/>
      <c r="DT37" s="1599"/>
      <c r="DU37" s="1599"/>
      <c r="DV37" s="1598"/>
      <c r="DW37" s="1598"/>
      <c r="DX37" s="1598"/>
      <c r="DY37" s="1598"/>
      <c r="DZ37" s="1598"/>
      <c r="EA37" s="1598"/>
      <c r="EB37" s="1599"/>
      <c r="EC37" s="1599"/>
      <c r="ED37" s="1598"/>
      <c r="EE37" s="1598"/>
      <c r="EF37" s="1598"/>
      <c r="EG37" s="1598"/>
      <c r="EH37" s="1598"/>
      <c r="EI37" s="1598"/>
      <c r="EJ37" s="1599"/>
      <c r="EK37" s="1599"/>
      <c r="EL37" s="1598"/>
      <c r="EM37" s="1598"/>
      <c r="EN37" s="1598"/>
      <c r="EO37" s="1598"/>
      <c r="EP37" s="1598"/>
      <c r="EQ37" s="1598"/>
      <c r="ER37" s="1599"/>
      <c r="ES37" s="1601"/>
      <c r="ET37" s="1598"/>
      <c r="EU37" s="1598"/>
      <c r="EV37" s="1598"/>
      <c r="EW37" s="1598"/>
      <c r="EX37" s="1598"/>
      <c r="EY37" s="1598"/>
      <c r="EZ37" s="1599"/>
      <c r="FA37" s="1600"/>
      <c r="FB37" s="1598"/>
      <c r="FC37" s="1598"/>
      <c r="FD37" s="1598"/>
      <c r="FE37" s="1598"/>
      <c r="FF37" s="1598"/>
      <c r="FG37" s="1598"/>
      <c r="FH37" s="1598"/>
      <c r="FI37" s="1598"/>
      <c r="FJ37" s="1598"/>
      <c r="FK37" s="1598"/>
      <c r="FL37" s="1598"/>
      <c r="FM37" s="1598"/>
      <c r="FN37" s="1598"/>
      <c r="FO37" s="1598"/>
      <c r="FP37" s="1599"/>
      <c r="FQ37" s="1599"/>
      <c r="FR37" s="1598"/>
      <c r="FS37" s="1598"/>
      <c r="FT37" s="1598"/>
      <c r="FU37" s="1598"/>
      <c r="FV37" s="1598"/>
      <c r="FW37" s="1598"/>
      <c r="FX37" s="1598"/>
      <c r="FY37" s="1598"/>
      <c r="FZ37" s="1598"/>
      <c r="GA37" s="1598"/>
      <c r="GB37" s="1598"/>
      <c r="GC37" s="1598"/>
      <c r="GD37" s="1598"/>
      <c r="GE37" s="1598"/>
      <c r="GF37" s="1598"/>
      <c r="GG37" s="1598"/>
      <c r="GH37" s="1598"/>
      <c r="GI37" s="1598"/>
      <c r="GJ37" s="1598"/>
      <c r="GK37" s="1598"/>
      <c r="GL37" s="1598"/>
      <c r="GM37" s="1598"/>
      <c r="GN37" s="1599"/>
      <c r="GO37" s="1600"/>
      <c r="GP37" s="1598"/>
      <c r="GQ37" s="1598"/>
      <c r="GR37" s="1598"/>
      <c r="GS37" s="1598"/>
      <c r="GT37" s="1598"/>
      <c r="GU37" s="1598"/>
      <c r="GV37" s="1599"/>
      <c r="GW37" s="1599"/>
      <c r="GX37" s="1598"/>
      <c r="GY37" s="1598"/>
      <c r="GZ37" s="1602"/>
      <c r="HA37" s="1598"/>
      <c r="HB37" s="1598"/>
      <c r="HC37" s="1598"/>
      <c r="HD37" s="1598"/>
      <c r="HE37" s="1598"/>
      <c r="HF37" s="1598"/>
      <c r="HG37" s="1598"/>
      <c r="HH37" s="1602"/>
      <c r="HI37" s="1598"/>
      <c r="HJ37" s="1598"/>
      <c r="HK37" s="1598"/>
      <c r="HL37" s="1598"/>
      <c r="HM37" s="1598"/>
      <c r="HN37" s="1598"/>
      <c r="HO37" s="1598"/>
      <c r="HP37" s="1598"/>
      <c r="HQ37" s="1598"/>
      <c r="HR37" s="1598"/>
      <c r="HS37" s="1598"/>
      <c r="HT37" s="1598"/>
      <c r="HU37" s="1598"/>
      <c r="HV37" s="1598"/>
      <c r="HW37" s="1598"/>
      <c r="HX37" s="1598"/>
      <c r="HY37" s="1598"/>
      <c r="HZ37" s="1598"/>
      <c r="IA37" s="1082">
        <v>0</v>
      </c>
      <c r="IB37" s="1083"/>
      <c r="IC37" s="1084">
        <v>1</v>
      </c>
      <c r="ID37" s="1084">
        <v>2</v>
      </c>
      <c r="IE37" s="1084">
        <v>3</v>
      </c>
      <c r="IF37" s="1084">
        <v>4</v>
      </c>
      <c r="IG37" s="1084">
        <v>5</v>
      </c>
    </row>
    <row r="38" spans="11:241" s="637" customFormat="1" ht="18">
      <c r="K38" s="1598"/>
      <c r="L38" s="1599"/>
      <c r="M38" s="1599"/>
      <c r="N38" s="1598"/>
      <c r="O38" s="1598"/>
      <c r="P38" s="1598"/>
      <c r="Q38" s="1598"/>
      <c r="R38" s="1598"/>
      <c r="S38" s="1598"/>
      <c r="T38" s="1598"/>
      <c r="U38" s="1598"/>
      <c r="V38" s="1598"/>
      <c r="W38" s="1598"/>
      <c r="X38" s="1598"/>
      <c r="Y38" s="1598"/>
      <c r="Z38" s="1598"/>
      <c r="AA38" s="1598"/>
      <c r="AB38" s="1598"/>
      <c r="AC38" s="1598"/>
      <c r="AD38" s="1598"/>
      <c r="AE38" s="1598"/>
      <c r="AF38" s="1598"/>
      <c r="AG38" s="1598"/>
      <c r="AH38" s="1598"/>
      <c r="AI38" s="1598"/>
      <c r="AJ38" s="1599"/>
      <c r="AK38" s="1599"/>
      <c r="AL38" s="1598"/>
      <c r="AM38" s="1598"/>
      <c r="AN38" s="1598"/>
      <c r="AO38" s="1598"/>
      <c r="AP38" s="1598"/>
      <c r="AQ38" s="1598"/>
      <c r="AR38" s="1599"/>
      <c r="AS38" s="1599"/>
      <c r="AT38" s="1598"/>
      <c r="AU38" s="1598"/>
      <c r="AV38" s="1598"/>
      <c r="AW38" s="1598"/>
      <c r="AX38" s="1598"/>
      <c r="AY38" s="1598"/>
      <c r="AZ38" s="1599"/>
      <c r="BA38" s="1599"/>
      <c r="BB38" s="1598"/>
      <c r="BC38" s="1598"/>
      <c r="BD38" s="1598"/>
      <c r="BE38" s="1598"/>
      <c r="BF38" s="1598"/>
      <c r="BG38" s="1598"/>
      <c r="BH38" s="1599"/>
      <c r="BI38" s="1599"/>
      <c r="BJ38" s="1598"/>
      <c r="BK38" s="1598"/>
      <c r="BL38" s="1598"/>
      <c r="BM38" s="1598"/>
      <c r="BN38" s="1598"/>
      <c r="BO38" s="1598"/>
      <c r="BP38" s="1599"/>
      <c r="BQ38" s="1599"/>
      <c r="BR38" s="1598"/>
      <c r="BS38" s="1598"/>
      <c r="BT38" s="1598"/>
      <c r="BU38" s="1598"/>
      <c r="BV38" s="1598"/>
      <c r="BW38" s="1598"/>
      <c r="BX38" s="1599"/>
      <c r="BY38" s="1599"/>
      <c r="BZ38" s="1598"/>
      <c r="CA38" s="1598"/>
      <c r="CB38" s="1598"/>
      <c r="CC38" s="1598"/>
      <c r="CD38" s="1598"/>
      <c r="CE38" s="1598"/>
      <c r="CF38" s="1599"/>
      <c r="CG38" s="1599"/>
      <c r="CH38" s="1598"/>
      <c r="CI38" s="1598"/>
      <c r="CJ38" s="1598"/>
      <c r="CK38" s="1598"/>
      <c r="CL38" s="1598"/>
      <c r="CM38" s="1598"/>
      <c r="CN38" s="1599"/>
      <c r="CO38" s="1600"/>
      <c r="CP38" s="1598"/>
      <c r="CQ38" s="1598"/>
      <c r="CR38" s="1598"/>
      <c r="CS38" s="1598"/>
      <c r="CT38" s="1598"/>
      <c r="CU38" s="1598"/>
      <c r="CV38" s="1599"/>
      <c r="CW38" s="1599"/>
      <c r="CX38" s="1598"/>
      <c r="CY38" s="1598"/>
      <c r="CZ38" s="1598"/>
      <c r="DA38" s="1598"/>
      <c r="DB38" s="1598"/>
      <c r="DC38" s="1598"/>
      <c r="DD38" s="1599"/>
      <c r="DE38" s="1599"/>
      <c r="DF38" s="1598"/>
      <c r="DG38" s="1598"/>
      <c r="DH38" s="1598"/>
      <c r="DI38" s="1598"/>
      <c r="DJ38" s="1598"/>
      <c r="DK38" s="1598"/>
      <c r="DL38" s="1599"/>
      <c r="DM38" s="1599"/>
      <c r="DN38" s="1598"/>
      <c r="DO38" s="1598"/>
      <c r="DP38" s="1598"/>
      <c r="DQ38" s="1598"/>
      <c r="DR38" s="1598"/>
      <c r="DS38" s="1598"/>
      <c r="DT38" s="1599"/>
      <c r="DU38" s="1599"/>
      <c r="DV38" s="1598"/>
      <c r="DW38" s="1598"/>
      <c r="DX38" s="1598"/>
      <c r="DY38" s="1598"/>
      <c r="DZ38" s="1598"/>
      <c r="EA38" s="1598"/>
      <c r="EB38" s="1599"/>
      <c r="EC38" s="1599"/>
      <c r="ED38" s="1598"/>
      <c r="EE38" s="1598"/>
      <c r="EF38" s="1598"/>
      <c r="EG38" s="1598"/>
      <c r="EH38" s="1598"/>
      <c r="EI38" s="1598"/>
      <c r="EJ38" s="1599"/>
      <c r="EK38" s="1599"/>
      <c r="EL38" s="1598"/>
      <c r="EM38" s="1598"/>
      <c r="EN38" s="1598"/>
      <c r="EO38" s="1598"/>
      <c r="EP38" s="1598"/>
      <c r="EQ38" s="1598"/>
      <c r="ER38" s="1599"/>
      <c r="ES38" s="1601"/>
      <c r="ET38" s="1598"/>
      <c r="EU38" s="1598"/>
      <c r="EV38" s="1598"/>
      <c r="EW38" s="1598"/>
      <c r="EX38" s="1598"/>
      <c r="EY38" s="1598"/>
      <c r="EZ38" s="1599"/>
      <c r="FA38" s="1599"/>
      <c r="FB38" s="1598"/>
      <c r="FC38" s="1598"/>
      <c r="FD38" s="1598"/>
      <c r="FE38" s="1598"/>
      <c r="FF38" s="1598"/>
      <c r="FG38" s="1598"/>
      <c r="FH38" s="1598"/>
      <c r="FI38" s="1598"/>
      <c r="FJ38" s="1598"/>
      <c r="FK38" s="1598"/>
      <c r="FL38" s="1598"/>
      <c r="FM38" s="1598"/>
      <c r="FN38" s="1598"/>
      <c r="FO38" s="1598"/>
      <c r="FP38" s="1599"/>
      <c r="FQ38" s="1599"/>
      <c r="FR38" s="1598"/>
      <c r="FS38" s="1598"/>
      <c r="FT38" s="1598"/>
      <c r="FU38" s="1598"/>
      <c r="FV38" s="1598"/>
      <c r="FW38" s="1598"/>
      <c r="FX38" s="1598"/>
      <c r="FY38" s="1598"/>
      <c r="FZ38" s="1598"/>
      <c r="GA38" s="1598"/>
      <c r="GB38" s="1598"/>
      <c r="GC38" s="1598"/>
      <c r="GD38" s="1598"/>
      <c r="GE38" s="1598"/>
      <c r="GF38" s="1598"/>
      <c r="GG38" s="1598"/>
      <c r="GH38" s="1598"/>
      <c r="GI38" s="1598"/>
      <c r="GJ38" s="1598"/>
      <c r="GK38" s="1598"/>
      <c r="GL38" s="1598"/>
      <c r="GM38" s="1598"/>
      <c r="GN38" s="1599"/>
      <c r="GO38" s="1600"/>
      <c r="GP38" s="1598"/>
      <c r="GQ38" s="1598"/>
      <c r="GR38" s="1598"/>
      <c r="GS38" s="1598"/>
      <c r="GT38" s="1598"/>
      <c r="GU38" s="1598"/>
      <c r="GV38" s="1599"/>
      <c r="GW38" s="1599"/>
      <c r="GX38" s="1598"/>
      <c r="GY38" s="1598"/>
      <c r="GZ38" s="1602"/>
      <c r="HA38" s="1598"/>
      <c r="HB38" s="1598"/>
      <c r="HC38" s="1598"/>
      <c r="HD38" s="1598"/>
      <c r="HE38" s="1598"/>
      <c r="HF38" s="1598"/>
      <c r="HG38" s="1598"/>
      <c r="HH38" s="1602"/>
      <c r="HI38" s="1598"/>
      <c r="HJ38" s="1598"/>
      <c r="HK38" s="1598"/>
      <c r="HL38" s="1598"/>
      <c r="HM38" s="1598"/>
      <c r="HN38" s="1598"/>
      <c r="HO38" s="1598"/>
      <c r="HP38" s="1598"/>
      <c r="HQ38" s="1598"/>
      <c r="HR38" s="1598"/>
      <c r="HS38" s="1598"/>
      <c r="HT38" s="1598"/>
      <c r="HU38" s="1598"/>
      <c r="HV38" s="1598"/>
      <c r="HW38" s="1598"/>
      <c r="HX38" s="1598"/>
      <c r="HY38" s="1598"/>
      <c r="HZ38" s="1598"/>
      <c r="IA38" s="1085"/>
      <c r="IB38" s="1086"/>
      <c r="IC38" s="1086"/>
      <c r="ID38" s="1086"/>
      <c r="IE38" s="1086"/>
      <c r="IF38" s="1086"/>
      <c r="IG38" s="1087"/>
    </row>
    <row r="39" spans="11:241" s="637" customFormat="1" ht="18">
      <c r="K39" s="1598"/>
      <c r="L39" s="1599"/>
      <c r="M39" s="1599"/>
      <c r="N39" s="1598"/>
      <c r="O39" s="1598"/>
      <c r="P39" s="1598"/>
      <c r="Q39" s="1598"/>
      <c r="R39" s="1598"/>
      <c r="S39" s="1598"/>
      <c r="T39" s="1598"/>
      <c r="U39" s="1598"/>
      <c r="V39" s="1598"/>
      <c r="W39" s="1598"/>
      <c r="X39" s="1598"/>
      <c r="Y39" s="1598"/>
      <c r="Z39" s="1598"/>
      <c r="AA39" s="1598"/>
      <c r="AB39" s="1598"/>
      <c r="AC39" s="1598"/>
      <c r="AD39" s="1598"/>
      <c r="AE39" s="1598"/>
      <c r="AF39" s="1598"/>
      <c r="AG39" s="1598"/>
      <c r="AH39" s="1598"/>
      <c r="AI39" s="1598"/>
      <c r="AJ39" s="1599"/>
      <c r="AK39" s="1599"/>
      <c r="AL39" s="1598"/>
      <c r="AM39" s="1598"/>
      <c r="AN39" s="1598"/>
      <c r="AO39" s="1598"/>
      <c r="AP39" s="1598"/>
      <c r="AQ39" s="1598"/>
      <c r="AR39" s="1599"/>
      <c r="AS39" s="1599"/>
      <c r="AT39" s="1598"/>
      <c r="AU39" s="1598"/>
      <c r="AV39" s="1598"/>
      <c r="AW39" s="1598"/>
      <c r="AX39" s="1598"/>
      <c r="AY39" s="1598"/>
      <c r="AZ39" s="1599"/>
      <c r="BA39" s="1599"/>
      <c r="BB39" s="1598"/>
      <c r="BC39" s="1598"/>
      <c r="BD39" s="1598"/>
      <c r="BE39" s="1598"/>
      <c r="BF39" s="1598"/>
      <c r="BG39" s="1598"/>
      <c r="BH39" s="1599"/>
      <c r="BI39" s="1599"/>
      <c r="BJ39" s="1598"/>
      <c r="BK39" s="1598"/>
      <c r="BL39" s="1598"/>
      <c r="BM39" s="1598"/>
      <c r="BN39" s="1598"/>
      <c r="BO39" s="1598"/>
      <c r="BP39" s="1599"/>
      <c r="BQ39" s="1599"/>
      <c r="BR39" s="1598"/>
      <c r="BS39" s="1598"/>
      <c r="BT39" s="1598"/>
      <c r="BU39" s="1598"/>
      <c r="BV39" s="1598"/>
      <c r="BW39" s="1598"/>
      <c r="BX39" s="1599"/>
      <c r="BY39" s="1599"/>
      <c r="BZ39" s="1598"/>
      <c r="CA39" s="1598"/>
      <c r="CB39" s="1598"/>
      <c r="CC39" s="1598"/>
      <c r="CD39" s="1598"/>
      <c r="CE39" s="1598"/>
      <c r="CF39" s="1599"/>
      <c r="CG39" s="1599"/>
      <c r="CH39" s="1598"/>
      <c r="CI39" s="1598"/>
      <c r="CJ39" s="1598"/>
      <c r="CK39" s="1598"/>
      <c r="CL39" s="1598"/>
      <c r="CM39" s="1598"/>
      <c r="CN39" s="1599"/>
      <c r="CO39" s="1600"/>
      <c r="CP39" s="1598"/>
      <c r="CQ39" s="1598"/>
      <c r="CR39" s="1598"/>
      <c r="CS39" s="1598"/>
      <c r="CT39" s="1598"/>
      <c r="CU39" s="1598"/>
      <c r="CV39" s="1599"/>
      <c r="CW39" s="1599"/>
      <c r="CX39" s="1598"/>
      <c r="CY39" s="1598"/>
      <c r="CZ39" s="1598"/>
      <c r="DA39" s="1598"/>
      <c r="DB39" s="1598"/>
      <c r="DC39" s="1598"/>
      <c r="DD39" s="1599"/>
      <c r="DE39" s="1599"/>
      <c r="DF39" s="1598"/>
      <c r="DG39" s="1598"/>
      <c r="DH39" s="1598"/>
      <c r="DI39" s="1598"/>
      <c r="DJ39" s="1598"/>
      <c r="DK39" s="1598"/>
      <c r="DL39" s="1599"/>
      <c r="DM39" s="1599"/>
      <c r="DN39" s="1598"/>
      <c r="DO39" s="1598"/>
      <c r="DP39" s="1598"/>
      <c r="DQ39" s="1598"/>
      <c r="DR39" s="1598"/>
      <c r="DS39" s="1598"/>
      <c r="DT39" s="1599"/>
      <c r="DU39" s="1599"/>
      <c r="DV39" s="1598"/>
      <c r="DW39" s="1598"/>
      <c r="DX39" s="1598"/>
      <c r="DY39" s="1598"/>
      <c r="DZ39" s="1598"/>
      <c r="EA39" s="1598"/>
      <c r="EB39" s="1599"/>
      <c r="EC39" s="1599"/>
      <c r="ED39" s="1598"/>
      <c r="EE39" s="1598"/>
      <c r="EF39" s="1598"/>
      <c r="EG39" s="1598"/>
      <c r="EH39" s="1598"/>
      <c r="EI39" s="1598"/>
      <c r="EJ39" s="1599"/>
      <c r="EK39" s="1599"/>
      <c r="EL39" s="1598"/>
      <c r="EM39" s="1598"/>
      <c r="EN39" s="1598"/>
      <c r="EO39" s="1598"/>
      <c r="EP39" s="1598"/>
      <c r="EQ39" s="1598"/>
      <c r="ER39" s="1599"/>
      <c r="ES39" s="1601"/>
      <c r="ET39" s="1598"/>
      <c r="EU39" s="1598"/>
      <c r="EV39" s="1598"/>
      <c r="EW39" s="1598"/>
      <c r="EX39" s="1598"/>
      <c r="EY39" s="1598"/>
      <c r="EZ39" s="1599"/>
      <c r="FA39" s="1599"/>
      <c r="FB39" s="1598"/>
      <c r="FC39" s="1598"/>
      <c r="FD39" s="1598"/>
      <c r="FE39" s="1598"/>
      <c r="FF39" s="1598"/>
      <c r="FG39" s="1598"/>
      <c r="FH39" s="1598"/>
      <c r="FI39" s="1598"/>
      <c r="FJ39" s="1598"/>
      <c r="FK39" s="1598"/>
      <c r="FL39" s="1598"/>
      <c r="FM39" s="1598"/>
      <c r="FN39" s="1598"/>
      <c r="FO39" s="1598"/>
      <c r="FP39" s="1599"/>
      <c r="FQ39" s="1599"/>
      <c r="FR39" s="1598"/>
      <c r="FS39" s="1598"/>
      <c r="FT39" s="1598"/>
      <c r="FU39" s="1598"/>
      <c r="FV39" s="1598"/>
      <c r="FW39" s="1598"/>
      <c r="FX39" s="1598"/>
      <c r="FY39" s="1598"/>
      <c r="FZ39" s="1598"/>
      <c r="GA39" s="1598"/>
      <c r="GB39" s="1598"/>
      <c r="GC39" s="1598"/>
      <c r="GD39" s="1598"/>
      <c r="GE39" s="1598"/>
      <c r="GF39" s="1598"/>
      <c r="GG39" s="1598"/>
      <c r="GH39" s="1598"/>
      <c r="GI39" s="1598"/>
      <c r="GJ39" s="1598"/>
      <c r="GK39" s="1598"/>
      <c r="GL39" s="1598"/>
      <c r="GM39" s="1598"/>
      <c r="GN39" s="1599"/>
      <c r="GO39" s="1600"/>
      <c r="GP39" s="1598"/>
      <c r="GQ39" s="1598"/>
      <c r="GR39" s="1598"/>
      <c r="GS39" s="1598"/>
      <c r="GT39" s="1598"/>
      <c r="GU39" s="1598"/>
      <c r="GV39" s="1599"/>
      <c r="GW39" s="1599"/>
      <c r="GX39" s="1598"/>
      <c r="GY39" s="1598"/>
      <c r="GZ39" s="1602"/>
      <c r="HA39" s="1598"/>
      <c r="HB39" s="1598"/>
      <c r="HC39" s="1598"/>
      <c r="HD39" s="1598"/>
      <c r="HE39" s="1598"/>
      <c r="HF39" s="1598"/>
      <c r="HG39" s="1598"/>
      <c r="HH39" s="1602"/>
      <c r="HI39" s="1598"/>
      <c r="HJ39" s="1598"/>
      <c r="HK39" s="1598"/>
      <c r="HL39" s="1598"/>
      <c r="HM39" s="1598"/>
      <c r="HN39" s="1598"/>
      <c r="HO39" s="1598"/>
      <c r="HP39" s="1598"/>
      <c r="HQ39" s="1598"/>
      <c r="HR39" s="1598"/>
      <c r="HS39" s="1598"/>
      <c r="HT39" s="1598"/>
      <c r="HU39" s="1598"/>
      <c r="HV39" s="1598"/>
      <c r="HW39" s="1598"/>
      <c r="HX39" s="1598"/>
      <c r="HY39" s="1598"/>
      <c r="HZ39" s="1598"/>
      <c r="IA39" s="1088"/>
      <c r="IB39" s="1089"/>
      <c r="IC39" s="1089"/>
      <c r="ID39" s="1089"/>
      <c r="IE39" s="1089"/>
      <c r="IF39" s="1089"/>
      <c r="IG39" s="1090"/>
    </row>
    <row r="40" spans="11:241" s="637" customFormat="1" ht="18">
      <c r="K40" s="1598"/>
      <c r="L40" s="1599"/>
      <c r="M40" s="1599"/>
      <c r="N40" s="1598"/>
      <c r="O40" s="1598"/>
      <c r="P40" s="1598"/>
      <c r="Q40" s="1598"/>
      <c r="R40" s="1598"/>
      <c r="S40" s="1598"/>
      <c r="T40" s="1598"/>
      <c r="U40" s="1598"/>
      <c r="V40" s="1598"/>
      <c r="W40" s="1598"/>
      <c r="X40" s="1598"/>
      <c r="Y40" s="1598"/>
      <c r="Z40" s="1598"/>
      <c r="AA40" s="1598"/>
      <c r="AB40" s="1598"/>
      <c r="AC40" s="1598"/>
      <c r="AD40" s="1598"/>
      <c r="AE40" s="1598"/>
      <c r="AF40" s="1598"/>
      <c r="AG40" s="1598"/>
      <c r="AH40" s="1598"/>
      <c r="AI40" s="1598"/>
      <c r="AJ40" s="1599"/>
      <c r="AK40" s="1599"/>
      <c r="AL40" s="1598"/>
      <c r="AM40" s="1598"/>
      <c r="AN40" s="1598"/>
      <c r="AO40" s="1598"/>
      <c r="AP40" s="1598"/>
      <c r="AQ40" s="1598"/>
      <c r="AR40" s="1599"/>
      <c r="AS40" s="1599"/>
      <c r="AT40" s="1598"/>
      <c r="AU40" s="1598"/>
      <c r="AV40" s="1598"/>
      <c r="AW40" s="1598"/>
      <c r="AX40" s="1598"/>
      <c r="AY40" s="1598"/>
      <c r="AZ40" s="1599"/>
      <c r="BA40" s="1599"/>
      <c r="BB40" s="1598"/>
      <c r="BC40" s="1598"/>
      <c r="BD40" s="1598"/>
      <c r="BE40" s="1598"/>
      <c r="BF40" s="1598"/>
      <c r="BG40" s="1598"/>
      <c r="BH40" s="1599"/>
      <c r="BI40" s="1599"/>
      <c r="BJ40" s="1598"/>
      <c r="BK40" s="1598"/>
      <c r="BL40" s="1598"/>
      <c r="BM40" s="1598"/>
      <c r="BN40" s="1598"/>
      <c r="BO40" s="1598"/>
      <c r="BP40" s="1599"/>
      <c r="BQ40" s="1599"/>
      <c r="BR40" s="1598"/>
      <c r="BS40" s="1598"/>
      <c r="BT40" s="1598"/>
      <c r="BU40" s="1598"/>
      <c r="BV40" s="1598"/>
      <c r="BW40" s="1598"/>
      <c r="BX40" s="1599"/>
      <c r="BY40" s="1599"/>
      <c r="BZ40" s="1598"/>
      <c r="CA40" s="1598"/>
      <c r="CB40" s="1598"/>
      <c r="CC40" s="1598"/>
      <c r="CD40" s="1598"/>
      <c r="CE40" s="1598"/>
      <c r="CF40" s="1599"/>
      <c r="CG40" s="1599"/>
      <c r="CH40" s="1598"/>
      <c r="CI40" s="1598"/>
      <c r="CJ40" s="1598"/>
      <c r="CK40" s="1598"/>
      <c r="CL40" s="1598"/>
      <c r="CM40" s="1598"/>
      <c r="CN40" s="1599"/>
      <c r="CO40" s="1600"/>
      <c r="CP40" s="1598"/>
      <c r="CQ40" s="1598"/>
      <c r="CR40" s="1598"/>
      <c r="CS40" s="1598"/>
      <c r="CT40" s="1598"/>
      <c r="CU40" s="1598"/>
      <c r="CV40" s="1599"/>
      <c r="CW40" s="1599"/>
      <c r="CX40" s="1598"/>
      <c r="CY40" s="1598"/>
      <c r="CZ40" s="1598"/>
      <c r="DA40" s="1598"/>
      <c r="DB40" s="1598"/>
      <c r="DC40" s="1598"/>
      <c r="DD40" s="1599"/>
      <c r="DE40" s="1599"/>
      <c r="DF40" s="1598"/>
      <c r="DG40" s="1598"/>
      <c r="DH40" s="1598"/>
      <c r="DI40" s="1598"/>
      <c r="DJ40" s="1598"/>
      <c r="DK40" s="1598"/>
      <c r="DL40" s="1599"/>
      <c r="DM40" s="1600"/>
      <c r="DN40" s="1598"/>
      <c r="DO40" s="1598"/>
      <c r="DP40" s="1598"/>
      <c r="DQ40" s="1598"/>
      <c r="DR40" s="1598"/>
      <c r="DS40" s="1598"/>
      <c r="DT40" s="1599"/>
      <c r="DU40" s="1599"/>
      <c r="DV40" s="1598"/>
      <c r="DW40" s="1598"/>
      <c r="DX40" s="1598"/>
      <c r="DY40" s="1598"/>
      <c r="DZ40" s="1598"/>
      <c r="EA40" s="1598"/>
      <c r="EB40" s="1599"/>
      <c r="EC40" s="1599"/>
      <c r="ED40" s="1598"/>
      <c r="EE40" s="1598"/>
      <c r="EF40" s="1598"/>
      <c r="EG40" s="1598"/>
      <c r="EH40" s="1598"/>
      <c r="EI40" s="1598"/>
      <c r="EJ40" s="1599"/>
      <c r="EK40" s="1599"/>
      <c r="EL40" s="1598"/>
      <c r="EM40" s="1598"/>
      <c r="EN40" s="1598"/>
      <c r="EO40" s="1598"/>
      <c r="EP40" s="1598"/>
      <c r="EQ40" s="1598"/>
      <c r="ER40" s="1599"/>
      <c r="ES40" s="1601"/>
      <c r="ET40" s="1598"/>
      <c r="EU40" s="1598"/>
      <c r="EV40" s="1598"/>
      <c r="EW40" s="1598"/>
      <c r="EX40" s="1598"/>
      <c r="EY40" s="1598"/>
      <c r="EZ40" s="1599"/>
      <c r="FA40" s="1599"/>
      <c r="FB40" s="1598"/>
      <c r="FC40" s="1598"/>
      <c r="FD40" s="1598"/>
      <c r="FE40" s="1598"/>
      <c r="FF40" s="1598"/>
      <c r="FG40" s="1598"/>
      <c r="FH40" s="1598"/>
      <c r="FI40" s="1598"/>
      <c r="FJ40" s="1598"/>
      <c r="FK40" s="1598"/>
      <c r="FL40" s="1598"/>
      <c r="FM40" s="1598"/>
      <c r="FN40" s="1598"/>
      <c r="FO40" s="1598"/>
      <c r="FP40" s="1599"/>
      <c r="FQ40" s="1599"/>
      <c r="FR40" s="1598"/>
      <c r="FS40" s="1598"/>
      <c r="FT40" s="1598"/>
      <c r="FU40" s="1598"/>
      <c r="FV40" s="1598"/>
      <c r="FW40" s="1598"/>
      <c r="FX40" s="1598"/>
      <c r="FY40" s="1598"/>
      <c r="FZ40" s="1598"/>
      <c r="GA40" s="1598"/>
      <c r="GB40" s="1598"/>
      <c r="GC40" s="1598"/>
      <c r="GD40" s="1598"/>
      <c r="GE40" s="1598"/>
      <c r="GF40" s="1598"/>
      <c r="GG40" s="1598"/>
      <c r="GH40" s="1598"/>
      <c r="GI40" s="1598"/>
      <c r="GJ40" s="1598"/>
      <c r="GK40" s="1598"/>
      <c r="GL40" s="1598"/>
      <c r="GM40" s="1598"/>
      <c r="GN40" s="1599"/>
      <c r="GO40" s="1600"/>
      <c r="GP40" s="1598"/>
      <c r="GQ40" s="1598"/>
      <c r="GR40" s="1598"/>
      <c r="GS40" s="1598"/>
      <c r="GT40" s="1598"/>
      <c r="GU40" s="1598"/>
      <c r="GV40" s="1599"/>
      <c r="GW40" s="1599"/>
      <c r="GX40" s="1598"/>
      <c r="GY40" s="1598"/>
      <c r="GZ40" s="1602"/>
      <c r="HA40" s="1598"/>
      <c r="HB40" s="1598"/>
      <c r="HC40" s="1598"/>
      <c r="HD40" s="1598"/>
      <c r="HE40" s="1598"/>
      <c r="HF40" s="1598"/>
      <c r="HG40" s="1598"/>
      <c r="HH40" s="1602"/>
      <c r="HI40" s="1598"/>
      <c r="HJ40" s="1598"/>
      <c r="HK40" s="1598"/>
      <c r="HL40" s="1598"/>
      <c r="HM40" s="1598"/>
      <c r="HN40" s="1598"/>
      <c r="HO40" s="1598"/>
      <c r="HP40" s="1598"/>
      <c r="HQ40" s="1598"/>
      <c r="HR40" s="1598"/>
      <c r="HS40" s="1598"/>
      <c r="HT40" s="1598"/>
      <c r="HU40" s="1598"/>
      <c r="HV40" s="1598"/>
      <c r="HW40" s="1598"/>
      <c r="HX40" s="1598"/>
      <c r="HY40" s="1598"/>
      <c r="HZ40" s="1598"/>
      <c r="IA40" s="1088" t="s">
        <v>116</v>
      </c>
      <c r="IB40" s="1091">
        <v>1</v>
      </c>
      <c r="IC40" s="1092">
        <f>C28</f>
        <v>2211220</v>
      </c>
      <c r="ID40" s="1093" t="s">
        <v>117</v>
      </c>
      <c r="IE40" s="1092">
        <f>E28</f>
        <v>2020326672</v>
      </c>
      <c r="IF40" s="1092">
        <f>F28</f>
        <v>1336261</v>
      </c>
      <c r="IG40" s="1094">
        <f>G28</f>
        <v>4177897</v>
      </c>
    </row>
    <row r="41" spans="11:241" s="637" customFormat="1" ht="24.75" customHeight="1">
      <c r="K41" s="1598"/>
      <c r="L41" s="1599"/>
      <c r="M41" s="1599"/>
      <c r="N41" s="1598"/>
      <c r="O41" s="1598"/>
      <c r="P41" s="1598"/>
      <c r="Q41" s="1598"/>
      <c r="R41" s="1598"/>
      <c r="S41" s="1598"/>
      <c r="T41" s="1598"/>
      <c r="U41" s="1598"/>
      <c r="V41" s="1598"/>
      <c r="W41" s="1598"/>
      <c r="X41" s="1598"/>
      <c r="Y41" s="1598"/>
      <c r="Z41" s="1598"/>
      <c r="AA41" s="1598"/>
      <c r="AB41" s="1598"/>
      <c r="AC41" s="1598"/>
      <c r="AD41" s="1598"/>
      <c r="AE41" s="1598"/>
      <c r="AF41" s="1598"/>
      <c r="AG41" s="1598"/>
      <c r="AH41" s="1598"/>
      <c r="AI41" s="1598"/>
      <c r="AJ41" s="1599"/>
      <c r="AK41" s="1599"/>
      <c r="AL41" s="1598"/>
      <c r="AM41" s="1598"/>
      <c r="AN41" s="1598"/>
      <c r="AO41" s="1598"/>
      <c r="AP41" s="1598"/>
      <c r="AQ41" s="1598"/>
      <c r="AR41" s="1599"/>
      <c r="AS41" s="1599"/>
      <c r="AT41" s="1598"/>
      <c r="AU41" s="1598"/>
      <c r="AV41" s="1598"/>
      <c r="AW41" s="1598"/>
      <c r="AX41" s="1598"/>
      <c r="AY41" s="1598"/>
      <c r="AZ41" s="1599"/>
      <c r="BA41" s="1599"/>
      <c r="BB41" s="1598"/>
      <c r="BC41" s="1598"/>
      <c r="BD41" s="1598"/>
      <c r="BE41" s="1598"/>
      <c r="BF41" s="1598"/>
      <c r="BG41" s="1598"/>
      <c r="BH41" s="1599"/>
      <c r="BI41" s="1599"/>
      <c r="BJ41" s="1598"/>
      <c r="BK41" s="1598"/>
      <c r="BL41" s="1598"/>
      <c r="BM41" s="1598"/>
      <c r="BN41" s="1598"/>
      <c r="BO41" s="1598"/>
      <c r="BP41" s="1599"/>
      <c r="BQ41" s="1599"/>
      <c r="BR41" s="1598"/>
      <c r="BS41" s="1598"/>
      <c r="BT41" s="1598"/>
      <c r="BU41" s="1598"/>
      <c r="BV41" s="1598"/>
      <c r="BW41" s="1598"/>
      <c r="BX41" s="1599"/>
      <c r="BY41" s="1599"/>
      <c r="BZ41" s="1598"/>
      <c r="CA41" s="1598"/>
      <c r="CB41" s="1598"/>
      <c r="CC41" s="1598"/>
      <c r="CD41" s="1598"/>
      <c r="CE41" s="1598"/>
      <c r="CF41" s="1599"/>
      <c r="CG41" s="1599"/>
      <c r="CH41" s="1598"/>
      <c r="CI41" s="1598"/>
      <c r="CJ41" s="1598"/>
      <c r="CK41" s="1598"/>
      <c r="CL41" s="1598"/>
      <c r="CM41" s="1598"/>
      <c r="CN41" s="1599"/>
      <c r="CO41" s="1600"/>
      <c r="CP41" s="1598"/>
      <c r="CQ41" s="1598"/>
      <c r="CR41" s="1598"/>
      <c r="CS41" s="1598"/>
      <c r="CT41" s="1598"/>
      <c r="CU41" s="1598"/>
      <c r="CV41" s="1599"/>
      <c r="CW41" s="1599"/>
      <c r="CX41" s="1598"/>
      <c r="CY41" s="1598"/>
      <c r="CZ41" s="1598"/>
      <c r="DA41" s="1598"/>
      <c r="DB41" s="1598"/>
      <c r="DC41" s="1598"/>
      <c r="DD41" s="1599"/>
      <c r="DE41" s="1599"/>
      <c r="DF41" s="1598"/>
      <c r="DG41" s="1598"/>
      <c r="DH41" s="1598"/>
      <c r="DI41" s="1598"/>
      <c r="DJ41" s="1598"/>
      <c r="DK41" s="1598"/>
      <c r="DL41" s="1599"/>
      <c r="DM41" s="1599"/>
      <c r="DN41" s="1598"/>
      <c r="DO41" s="1598"/>
      <c r="DP41" s="1598"/>
      <c r="DQ41" s="1598"/>
      <c r="DR41" s="1598"/>
      <c r="DS41" s="1598"/>
      <c r="DT41" s="1599"/>
      <c r="DU41" s="1599"/>
      <c r="DV41" s="1598"/>
      <c r="DW41" s="1598"/>
      <c r="DX41" s="1598"/>
      <c r="DY41" s="1598"/>
      <c r="DZ41" s="1598"/>
      <c r="EA41" s="1598"/>
      <c r="EB41" s="1599"/>
      <c r="EC41" s="1599"/>
      <c r="ED41" s="1598"/>
      <c r="EE41" s="1598"/>
      <c r="EF41" s="1598"/>
      <c r="EG41" s="1598"/>
      <c r="EH41" s="1598"/>
      <c r="EI41" s="1598"/>
      <c r="EJ41" s="1599"/>
      <c r="EK41" s="1599"/>
      <c r="EL41" s="1598"/>
      <c r="EM41" s="1598"/>
      <c r="EN41" s="1598"/>
      <c r="EO41" s="1598"/>
      <c r="EP41" s="1598"/>
      <c r="EQ41" s="1598"/>
      <c r="ER41" s="1599"/>
      <c r="ES41" s="1601"/>
      <c r="ET41" s="1598"/>
      <c r="EU41" s="1598"/>
      <c r="EV41" s="1598"/>
      <c r="EW41" s="1598"/>
      <c r="EX41" s="1598"/>
      <c r="EY41" s="1598"/>
      <c r="EZ41" s="1599"/>
      <c r="FA41" s="1599"/>
      <c r="FB41" s="1598"/>
      <c r="FC41" s="1598"/>
      <c r="FD41" s="1598"/>
      <c r="FE41" s="1598"/>
      <c r="FF41" s="1598"/>
      <c r="FG41" s="1598"/>
      <c r="FH41" s="1598"/>
      <c r="FI41" s="1598"/>
      <c r="FJ41" s="1598"/>
      <c r="FK41" s="1598"/>
      <c r="FL41" s="1598"/>
      <c r="FM41" s="1598"/>
      <c r="FN41" s="1598"/>
      <c r="FO41" s="1598"/>
      <c r="FP41" s="1599"/>
      <c r="FQ41" s="1599"/>
      <c r="FR41" s="1598"/>
      <c r="FS41" s="1598"/>
      <c r="FT41" s="1598"/>
      <c r="FU41" s="1598"/>
      <c r="FV41" s="1598"/>
      <c r="FW41" s="1598"/>
      <c r="FX41" s="1598"/>
      <c r="FY41" s="1598"/>
      <c r="FZ41" s="1598"/>
      <c r="GA41" s="1598"/>
      <c r="GB41" s="1598"/>
      <c r="GC41" s="1598"/>
      <c r="GD41" s="1598"/>
      <c r="GE41" s="1598"/>
      <c r="GF41" s="1598"/>
      <c r="GG41" s="1598"/>
      <c r="GH41" s="1598"/>
      <c r="GI41" s="1598"/>
      <c r="GJ41" s="1598"/>
      <c r="GK41" s="1598"/>
      <c r="GL41" s="1598"/>
      <c r="GM41" s="1598"/>
      <c r="GN41" s="1599"/>
      <c r="GO41" s="1600"/>
      <c r="GP41" s="1598"/>
      <c r="GQ41" s="1598"/>
      <c r="GR41" s="1598"/>
      <c r="GS41" s="1598"/>
      <c r="GT41" s="1598"/>
      <c r="GU41" s="1598"/>
      <c r="GV41" s="1599"/>
      <c r="GW41" s="1599"/>
      <c r="GX41" s="1598"/>
      <c r="GY41" s="1598"/>
      <c r="GZ41" s="1602"/>
      <c r="HA41" s="1598"/>
      <c r="HB41" s="1598"/>
      <c r="HC41" s="1598"/>
      <c r="HD41" s="1598"/>
      <c r="HE41" s="1598"/>
      <c r="HF41" s="1598"/>
      <c r="HG41" s="1598"/>
      <c r="HH41" s="1602"/>
      <c r="HI41" s="1598"/>
      <c r="HJ41" s="1598"/>
      <c r="HK41" s="1598"/>
      <c r="HL41" s="1598"/>
      <c r="HM41" s="1598"/>
      <c r="HN41" s="1598"/>
      <c r="HO41" s="1598"/>
      <c r="HP41" s="1598"/>
      <c r="HQ41" s="1598"/>
      <c r="HR41" s="1598"/>
      <c r="HS41" s="1598"/>
      <c r="HT41" s="1598"/>
      <c r="HU41" s="1598"/>
      <c r="HV41" s="1598"/>
      <c r="HW41" s="1598"/>
      <c r="HX41" s="1598"/>
      <c r="HY41" s="1598"/>
      <c r="HZ41" s="1598"/>
      <c r="IA41" s="1095"/>
      <c r="IB41" s="1096"/>
      <c r="IC41" s="1097"/>
      <c r="ID41" s="1097"/>
      <c r="IE41" s="1097"/>
      <c r="IF41" s="1097"/>
      <c r="IG41" s="1098"/>
    </row>
    <row r="42" spans="11:241" s="637" customFormat="1" ht="24.75" customHeight="1">
      <c r="K42" s="1598"/>
      <c r="L42" s="1599"/>
      <c r="M42" s="1599"/>
      <c r="N42" s="1598"/>
      <c r="O42" s="1598"/>
      <c r="P42" s="1598"/>
      <c r="Q42" s="1598"/>
      <c r="R42" s="1598"/>
      <c r="S42" s="1598"/>
      <c r="T42" s="1598"/>
      <c r="U42" s="1598"/>
      <c r="V42" s="1598"/>
      <c r="W42" s="1598"/>
      <c r="X42" s="1598"/>
      <c r="Y42" s="1598"/>
      <c r="Z42" s="1598"/>
      <c r="AA42" s="1598"/>
      <c r="AB42" s="1598"/>
      <c r="AC42" s="1598"/>
      <c r="AD42" s="1598"/>
      <c r="AE42" s="1598"/>
      <c r="AF42" s="1598"/>
      <c r="AG42" s="1598"/>
      <c r="AH42" s="1598"/>
      <c r="AI42" s="1598"/>
      <c r="AJ42" s="1599"/>
      <c r="AK42" s="1599"/>
      <c r="AL42" s="1598"/>
      <c r="AM42" s="1598"/>
      <c r="AN42" s="1598"/>
      <c r="AO42" s="1598"/>
      <c r="AP42" s="1598"/>
      <c r="AQ42" s="1598"/>
      <c r="AR42" s="1599"/>
      <c r="AS42" s="1599"/>
      <c r="AT42" s="1598"/>
      <c r="AU42" s="1598"/>
      <c r="AV42" s="1598"/>
      <c r="AW42" s="1598"/>
      <c r="AX42" s="1598"/>
      <c r="AY42" s="1598"/>
      <c r="AZ42" s="1599"/>
      <c r="BA42" s="1599"/>
      <c r="BB42" s="1598"/>
      <c r="BC42" s="1598"/>
      <c r="BD42" s="1598"/>
      <c r="BE42" s="1598"/>
      <c r="BF42" s="1598"/>
      <c r="BG42" s="1598"/>
      <c r="BH42" s="1599"/>
      <c r="BI42" s="1599"/>
      <c r="BJ42" s="1598"/>
      <c r="BK42" s="1598"/>
      <c r="BL42" s="1598"/>
      <c r="BM42" s="1598"/>
      <c r="BN42" s="1598"/>
      <c r="BO42" s="1598"/>
      <c r="BP42" s="1599"/>
      <c r="BQ42" s="1599"/>
      <c r="BR42" s="1598"/>
      <c r="BS42" s="1598"/>
      <c r="BT42" s="1598"/>
      <c r="BU42" s="1598"/>
      <c r="BV42" s="1598"/>
      <c r="BW42" s="1598"/>
      <c r="BX42" s="1599"/>
      <c r="BY42" s="1599"/>
      <c r="BZ42" s="1598"/>
      <c r="CA42" s="1598"/>
      <c r="CB42" s="1598"/>
      <c r="CC42" s="1598"/>
      <c r="CD42" s="1598"/>
      <c r="CE42" s="1598"/>
      <c r="CF42" s="1599"/>
      <c r="CG42" s="1599"/>
      <c r="CH42" s="1598"/>
      <c r="CI42" s="1598"/>
      <c r="CJ42" s="1598"/>
      <c r="CK42" s="1598"/>
      <c r="CL42" s="1598"/>
      <c r="CM42" s="1598"/>
      <c r="CN42" s="1599"/>
      <c r="CO42" s="1600"/>
      <c r="CP42" s="1598"/>
      <c r="CQ42" s="1598"/>
      <c r="CR42" s="1598"/>
      <c r="CS42" s="1598"/>
      <c r="CT42" s="1598"/>
      <c r="CU42" s="1598"/>
      <c r="CV42" s="1599"/>
      <c r="CW42" s="1599"/>
      <c r="CX42" s="1598"/>
      <c r="CY42" s="1598"/>
      <c r="CZ42" s="1598"/>
      <c r="DA42" s="1598"/>
      <c r="DB42" s="1598"/>
      <c r="DC42" s="1598"/>
      <c r="DD42" s="1599"/>
      <c r="DE42" s="1599"/>
      <c r="DF42" s="1598"/>
      <c r="DG42" s="1598"/>
      <c r="DH42" s="1598"/>
      <c r="DI42" s="1598"/>
      <c r="DJ42" s="1598"/>
      <c r="DK42" s="1598"/>
      <c r="DL42" s="1599"/>
      <c r="DM42" s="1599"/>
      <c r="DN42" s="1598"/>
      <c r="DO42" s="1598"/>
      <c r="DP42" s="1598"/>
      <c r="DQ42" s="1598"/>
      <c r="DR42" s="1598"/>
      <c r="DS42" s="1598"/>
      <c r="DT42" s="1599"/>
      <c r="DU42" s="1599"/>
      <c r="DV42" s="1598"/>
      <c r="DW42" s="1598"/>
      <c r="DX42" s="1598"/>
      <c r="DY42" s="1598"/>
      <c r="DZ42" s="1598"/>
      <c r="EA42" s="1598"/>
      <c r="EB42" s="1599"/>
      <c r="EC42" s="1599"/>
      <c r="ED42" s="1598"/>
      <c r="EE42" s="1598"/>
      <c r="EF42" s="1598"/>
      <c r="EG42" s="1598"/>
      <c r="EH42" s="1598"/>
      <c r="EI42" s="1598"/>
      <c r="EJ42" s="1599"/>
      <c r="EK42" s="1599"/>
      <c r="EL42" s="1598"/>
      <c r="EM42" s="1598"/>
      <c r="EN42" s="1598"/>
      <c r="EO42" s="1598"/>
      <c r="EP42" s="1598"/>
      <c r="EQ42" s="1598"/>
      <c r="ER42" s="1599"/>
      <c r="ES42" s="1601"/>
      <c r="ET42" s="1598"/>
      <c r="EU42" s="1598"/>
      <c r="EV42" s="1598"/>
      <c r="EW42" s="1598"/>
      <c r="EX42" s="1598"/>
      <c r="EY42" s="1598"/>
      <c r="EZ42" s="1599"/>
      <c r="FA42" s="1599"/>
      <c r="FB42" s="1598"/>
      <c r="FC42" s="1598"/>
      <c r="FD42" s="1598"/>
      <c r="FE42" s="1598"/>
      <c r="FF42" s="1598"/>
      <c r="FG42" s="1598"/>
      <c r="FH42" s="1598"/>
      <c r="FI42" s="1598"/>
      <c r="FJ42" s="1598"/>
      <c r="FK42" s="1598"/>
      <c r="FL42" s="1598"/>
      <c r="FM42" s="1598"/>
      <c r="FN42" s="1598"/>
      <c r="FO42" s="1598"/>
      <c r="FP42" s="1599"/>
      <c r="FQ42" s="1599"/>
      <c r="FR42" s="1598"/>
      <c r="FS42" s="1598"/>
      <c r="FT42" s="1598"/>
      <c r="FU42" s="1598"/>
      <c r="FV42" s="1598"/>
      <c r="FW42" s="1598"/>
      <c r="FX42" s="1598"/>
      <c r="FY42" s="1598"/>
      <c r="FZ42" s="1598"/>
      <c r="GA42" s="1598"/>
      <c r="GB42" s="1598"/>
      <c r="GC42" s="1598"/>
      <c r="GD42" s="1598"/>
      <c r="GE42" s="1598"/>
      <c r="GF42" s="1598"/>
      <c r="GG42" s="1598"/>
      <c r="GH42" s="1598"/>
      <c r="GI42" s="1598"/>
      <c r="GJ42" s="1598"/>
      <c r="GK42" s="1598"/>
      <c r="GL42" s="1598"/>
      <c r="GM42" s="1598"/>
      <c r="GN42" s="1599"/>
      <c r="GO42" s="1600"/>
      <c r="GP42" s="1598"/>
      <c r="GQ42" s="1598"/>
      <c r="GR42" s="1598"/>
      <c r="GS42" s="1598"/>
      <c r="GT42" s="1598"/>
      <c r="GU42" s="1598"/>
      <c r="GV42" s="1599"/>
      <c r="GW42" s="1599"/>
      <c r="GX42" s="1598"/>
      <c r="GY42" s="1598"/>
      <c r="GZ42" s="1602"/>
      <c r="HA42" s="1598"/>
      <c r="HB42" s="1598"/>
      <c r="HC42" s="1598"/>
      <c r="HD42" s="1598"/>
      <c r="HE42" s="1598"/>
      <c r="HF42" s="1598"/>
      <c r="HG42" s="1598"/>
      <c r="HH42" s="1602"/>
      <c r="HI42" s="1598"/>
      <c r="HJ42" s="1598"/>
      <c r="HK42" s="1598"/>
      <c r="HL42" s="1598"/>
      <c r="HM42" s="1598"/>
      <c r="HN42" s="1598"/>
      <c r="HO42" s="1598"/>
      <c r="HP42" s="1598"/>
      <c r="HQ42" s="1598"/>
      <c r="HR42" s="1598"/>
      <c r="HS42" s="1598"/>
      <c r="HT42" s="1598"/>
      <c r="HU42" s="1598"/>
      <c r="HV42" s="1598"/>
      <c r="HW42" s="1598"/>
      <c r="HX42" s="1598"/>
      <c r="HY42" s="1598"/>
      <c r="HZ42" s="1598"/>
      <c r="IA42" s="1099" t="s">
        <v>133</v>
      </c>
      <c r="IB42" s="1091">
        <v>2</v>
      </c>
      <c r="IC42" s="1092">
        <f>K28</f>
        <v>552604</v>
      </c>
      <c r="ID42" s="1100">
        <f>L28</f>
        <v>3101329</v>
      </c>
      <c r="IE42" s="1092">
        <f>M28</f>
        <v>541103775</v>
      </c>
      <c r="IF42" s="1100">
        <f>N28</f>
        <v>536167</v>
      </c>
      <c r="IG42" s="1094">
        <f>O28</f>
        <v>1726225</v>
      </c>
    </row>
    <row r="43" spans="11:241" s="637" customFormat="1" ht="49.5" customHeight="1">
      <c r="K43" s="1598"/>
      <c r="L43" s="1599"/>
      <c r="M43" s="1599"/>
      <c r="N43" s="1598"/>
      <c r="O43" s="1598"/>
      <c r="P43" s="1598"/>
      <c r="Q43" s="1598"/>
      <c r="R43" s="1598"/>
      <c r="S43" s="1598"/>
      <c r="T43" s="1598"/>
      <c r="U43" s="1598"/>
      <c r="V43" s="1598"/>
      <c r="W43" s="1598"/>
      <c r="X43" s="1598"/>
      <c r="Y43" s="1598"/>
      <c r="Z43" s="1598"/>
      <c r="AA43" s="1598"/>
      <c r="AB43" s="1598"/>
      <c r="AC43" s="1598"/>
      <c r="AD43" s="1598"/>
      <c r="AE43" s="1598"/>
      <c r="AF43" s="1598"/>
      <c r="AG43" s="1598"/>
      <c r="AH43" s="1598"/>
      <c r="AI43" s="1598"/>
      <c r="AJ43" s="1599"/>
      <c r="AK43" s="1599"/>
      <c r="AL43" s="1598"/>
      <c r="AM43" s="1598"/>
      <c r="AN43" s="1598"/>
      <c r="AO43" s="1598"/>
      <c r="AP43" s="1598"/>
      <c r="AQ43" s="1598"/>
      <c r="AR43" s="1599"/>
      <c r="AS43" s="1599"/>
      <c r="AT43" s="1598"/>
      <c r="AU43" s="1598"/>
      <c r="AV43" s="1598"/>
      <c r="AW43" s="1598"/>
      <c r="AX43" s="1598"/>
      <c r="AY43" s="1598"/>
      <c r="AZ43" s="1599"/>
      <c r="BA43" s="1599"/>
      <c r="BB43" s="1598"/>
      <c r="BC43" s="1598"/>
      <c r="BD43" s="1598"/>
      <c r="BE43" s="1598"/>
      <c r="BF43" s="1598"/>
      <c r="BG43" s="1598"/>
      <c r="BH43" s="1599"/>
      <c r="BI43" s="1599"/>
      <c r="BJ43" s="1598"/>
      <c r="BK43" s="1598"/>
      <c r="BL43" s="1598"/>
      <c r="BM43" s="1598"/>
      <c r="BN43" s="1598"/>
      <c r="BO43" s="1598"/>
      <c r="BP43" s="1599"/>
      <c r="BQ43" s="1599"/>
      <c r="BR43" s="1598"/>
      <c r="BS43" s="1598"/>
      <c r="BT43" s="1598"/>
      <c r="BU43" s="1598"/>
      <c r="BV43" s="1598"/>
      <c r="BW43" s="1598"/>
      <c r="BX43" s="1599"/>
      <c r="BY43" s="1599"/>
      <c r="BZ43" s="1598"/>
      <c r="CA43" s="1598"/>
      <c r="CB43" s="1598"/>
      <c r="CC43" s="1598"/>
      <c r="CD43" s="1598"/>
      <c r="CE43" s="1598"/>
      <c r="CF43" s="1599"/>
      <c r="CG43" s="1599"/>
      <c r="CH43" s="1598"/>
      <c r="CI43" s="1598"/>
      <c r="CJ43" s="1598"/>
      <c r="CK43" s="1598"/>
      <c r="CL43" s="1598"/>
      <c r="CM43" s="1598"/>
      <c r="CN43" s="1599"/>
      <c r="CO43" s="1600"/>
      <c r="CP43" s="1598"/>
      <c r="CQ43" s="1598"/>
      <c r="CR43" s="1598"/>
      <c r="CS43" s="1598"/>
      <c r="CT43" s="1598"/>
      <c r="CU43" s="1598"/>
      <c r="CV43" s="1599"/>
      <c r="CW43" s="1599"/>
      <c r="CX43" s="1598"/>
      <c r="CY43" s="1598"/>
      <c r="CZ43" s="1598"/>
      <c r="DA43" s="1598"/>
      <c r="DB43" s="1598"/>
      <c r="DC43" s="1598"/>
      <c r="DD43" s="1599"/>
      <c r="DE43" s="1599"/>
      <c r="DF43" s="1598"/>
      <c r="DG43" s="1598"/>
      <c r="DH43" s="1598"/>
      <c r="DI43" s="1598"/>
      <c r="DJ43" s="1598"/>
      <c r="DK43" s="1598"/>
      <c r="DL43" s="1599"/>
      <c r="DM43" s="1599"/>
      <c r="DN43" s="1598"/>
      <c r="DO43" s="1598"/>
      <c r="DP43" s="1598"/>
      <c r="DQ43" s="1598"/>
      <c r="DR43" s="1598"/>
      <c r="DS43" s="1598"/>
      <c r="DT43" s="1599"/>
      <c r="DU43" s="1599"/>
      <c r="DV43" s="1598"/>
      <c r="DW43" s="1598"/>
      <c r="DX43" s="1598"/>
      <c r="DY43" s="1598"/>
      <c r="DZ43" s="1598"/>
      <c r="EA43" s="1598"/>
      <c r="EB43" s="1599"/>
      <c r="EC43" s="1599"/>
      <c r="ED43" s="1598"/>
      <c r="EE43" s="1598"/>
      <c r="EF43" s="1598"/>
      <c r="EG43" s="1598"/>
      <c r="EH43" s="1598"/>
      <c r="EI43" s="1598"/>
      <c r="EJ43" s="1599"/>
      <c r="EK43" s="1600"/>
      <c r="EL43" s="1598"/>
      <c r="EM43" s="1598"/>
      <c r="EN43" s="1598"/>
      <c r="EO43" s="1598"/>
      <c r="EP43" s="1598"/>
      <c r="EQ43" s="1598"/>
      <c r="ER43" s="1599"/>
      <c r="ES43" s="1601"/>
      <c r="ET43" s="1598"/>
      <c r="EU43" s="1598"/>
      <c r="EV43" s="1598"/>
      <c r="EW43" s="1598"/>
      <c r="EX43" s="1598"/>
      <c r="EY43" s="1598"/>
      <c r="EZ43" s="1599"/>
      <c r="FA43" s="1599"/>
      <c r="FB43" s="1598"/>
      <c r="FC43" s="1598"/>
      <c r="FD43" s="1598"/>
      <c r="FE43" s="1598"/>
      <c r="FF43" s="1598"/>
      <c r="FG43" s="1598"/>
      <c r="FH43" s="1598"/>
      <c r="FI43" s="1598"/>
      <c r="FJ43" s="1598"/>
      <c r="FK43" s="1598"/>
      <c r="FL43" s="1598"/>
      <c r="FM43" s="1598"/>
      <c r="FN43" s="1598"/>
      <c r="FO43" s="1598"/>
      <c r="FP43" s="1599"/>
      <c r="FQ43" s="1599"/>
      <c r="FR43" s="1598"/>
      <c r="FS43" s="1598"/>
      <c r="FT43" s="1598"/>
      <c r="FU43" s="1598"/>
      <c r="FV43" s="1598"/>
      <c r="FW43" s="1598"/>
      <c r="FX43" s="1598"/>
      <c r="FY43" s="1598"/>
      <c r="FZ43" s="1598"/>
      <c r="GA43" s="1598"/>
      <c r="GB43" s="1598"/>
      <c r="GC43" s="1598"/>
      <c r="GD43" s="1598"/>
      <c r="GE43" s="1598"/>
      <c r="GF43" s="1598"/>
      <c r="GG43" s="1598"/>
      <c r="GH43" s="1598"/>
      <c r="GI43" s="1598"/>
      <c r="GJ43" s="1598"/>
      <c r="GK43" s="1598"/>
      <c r="GL43" s="1598"/>
      <c r="GM43" s="1598"/>
      <c r="GN43" s="1599"/>
      <c r="GO43" s="1600"/>
      <c r="GP43" s="1598"/>
      <c r="GQ43" s="1598"/>
      <c r="GR43" s="1598"/>
      <c r="GS43" s="1598"/>
      <c r="GT43" s="1598"/>
      <c r="GU43" s="1598"/>
      <c r="GV43" s="1599"/>
      <c r="GW43" s="1599"/>
      <c r="GX43" s="1598"/>
      <c r="GY43" s="1598"/>
      <c r="GZ43" s="1602"/>
      <c r="HA43" s="1598"/>
      <c r="HB43" s="1598"/>
      <c r="HC43" s="1598"/>
      <c r="HD43" s="1598"/>
      <c r="HE43" s="1598"/>
      <c r="HF43" s="1598"/>
      <c r="HG43" s="1598"/>
      <c r="HH43" s="1602"/>
      <c r="HI43" s="1598"/>
      <c r="HJ43" s="1598"/>
      <c r="HK43" s="1598"/>
      <c r="HL43" s="1598"/>
      <c r="HM43" s="1598"/>
      <c r="HN43" s="1598"/>
      <c r="HO43" s="1598"/>
      <c r="HP43" s="1598"/>
      <c r="HQ43" s="1598"/>
      <c r="HR43" s="1598"/>
      <c r="HS43" s="1598"/>
      <c r="HT43" s="1598"/>
      <c r="HU43" s="1598"/>
      <c r="HV43" s="1598"/>
      <c r="HW43" s="1598"/>
      <c r="HX43" s="1598"/>
      <c r="HY43" s="1598"/>
      <c r="HZ43" s="1598"/>
      <c r="IA43" s="1101" t="s">
        <v>206</v>
      </c>
      <c r="IB43" s="1102">
        <v>3</v>
      </c>
      <c r="IC43" s="1103" t="s">
        <v>111</v>
      </c>
      <c r="ID43" s="1104" t="s">
        <v>111</v>
      </c>
      <c r="IE43" s="1105">
        <f>U28</f>
        <v>68079367</v>
      </c>
      <c r="IF43" s="1104" t="s">
        <v>111</v>
      </c>
      <c r="IG43" s="1106" t="s">
        <v>111</v>
      </c>
    </row>
    <row r="44" spans="11:241" s="637" customFormat="1" ht="49.5" customHeight="1">
      <c r="K44" s="1598"/>
      <c r="L44" s="1599"/>
      <c r="M44" s="1599"/>
      <c r="N44" s="1598"/>
      <c r="O44" s="1598"/>
      <c r="P44" s="1598"/>
      <c r="Q44" s="1598"/>
      <c r="R44" s="1598"/>
      <c r="S44" s="1598"/>
      <c r="T44" s="1598"/>
      <c r="U44" s="1598"/>
      <c r="V44" s="1598"/>
      <c r="W44" s="1598"/>
      <c r="X44" s="1598"/>
      <c r="Y44" s="1598"/>
      <c r="Z44" s="1598"/>
      <c r="AA44" s="1598"/>
      <c r="AB44" s="1598"/>
      <c r="AC44" s="1598"/>
      <c r="AD44" s="1598"/>
      <c r="AE44" s="1598"/>
      <c r="AF44" s="1598"/>
      <c r="AG44" s="1598"/>
      <c r="AH44" s="1598"/>
      <c r="AI44" s="1598"/>
      <c r="AJ44" s="1599"/>
      <c r="AK44" s="1599"/>
      <c r="AL44" s="1598"/>
      <c r="AM44" s="1598"/>
      <c r="AN44" s="1598"/>
      <c r="AO44" s="1598"/>
      <c r="AP44" s="1598"/>
      <c r="AQ44" s="1598"/>
      <c r="AR44" s="1599"/>
      <c r="AS44" s="1599"/>
      <c r="AT44" s="1598"/>
      <c r="AU44" s="1598"/>
      <c r="AV44" s="1598"/>
      <c r="AW44" s="1598"/>
      <c r="AX44" s="1598"/>
      <c r="AY44" s="1598"/>
      <c r="AZ44" s="1599"/>
      <c r="BA44" s="1599"/>
      <c r="BB44" s="1598"/>
      <c r="BC44" s="1598"/>
      <c r="BD44" s="1598"/>
      <c r="BE44" s="1598"/>
      <c r="BF44" s="1598"/>
      <c r="BG44" s="1598"/>
      <c r="BH44" s="1599"/>
      <c r="BI44" s="1599"/>
      <c r="BJ44" s="1598"/>
      <c r="BK44" s="1598"/>
      <c r="BL44" s="1598"/>
      <c r="BM44" s="1598"/>
      <c r="BN44" s="1598"/>
      <c r="BO44" s="1598"/>
      <c r="BP44" s="1599"/>
      <c r="BQ44" s="1599"/>
      <c r="BR44" s="1598"/>
      <c r="BS44" s="1598"/>
      <c r="BT44" s="1598"/>
      <c r="BU44" s="1598"/>
      <c r="BV44" s="1598"/>
      <c r="BW44" s="1598"/>
      <c r="BX44" s="1599"/>
      <c r="BY44" s="1599"/>
      <c r="BZ44" s="1598"/>
      <c r="CA44" s="1598"/>
      <c r="CB44" s="1598"/>
      <c r="CC44" s="1598"/>
      <c r="CD44" s="1598"/>
      <c r="CE44" s="1598"/>
      <c r="CF44" s="1599"/>
      <c r="CG44" s="1599"/>
      <c r="CH44" s="1598"/>
      <c r="CI44" s="1598"/>
      <c r="CJ44" s="1598"/>
      <c r="CK44" s="1598"/>
      <c r="CL44" s="1598"/>
      <c r="CM44" s="1598"/>
      <c r="CN44" s="1599"/>
      <c r="CO44" s="1600"/>
      <c r="CP44" s="1598"/>
      <c r="CQ44" s="1598"/>
      <c r="CR44" s="1598"/>
      <c r="CS44" s="1598"/>
      <c r="CT44" s="1598"/>
      <c r="CU44" s="1598"/>
      <c r="CV44" s="1599"/>
      <c r="CW44" s="1599"/>
      <c r="CX44" s="1598"/>
      <c r="CY44" s="1598"/>
      <c r="CZ44" s="1598"/>
      <c r="DA44" s="1598"/>
      <c r="DB44" s="1598"/>
      <c r="DC44" s="1598"/>
      <c r="DD44" s="1599"/>
      <c r="DE44" s="1599"/>
      <c r="DF44" s="1598"/>
      <c r="DG44" s="1598"/>
      <c r="DH44" s="1598"/>
      <c r="DI44" s="1598"/>
      <c r="DJ44" s="1598"/>
      <c r="DK44" s="1598"/>
      <c r="DL44" s="1599"/>
      <c r="DM44" s="1599"/>
      <c r="DN44" s="1598"/>
      <c r="DO44" s="1598"/>
      <c r="DP44" s="1598"/>
      <c r="DQ44" s="1598"/>
      <c r="DR44" s="1598"/>
      <c r="DS44" s="1598"/>
      <c r="DT44" s="1599"/>
      <c r="DU44" s="1599"/>
      <c r="DV44" s="1598"/>
      <c r="DW44" s="1598"/>
      <c r="DX44" s="1598"/>
      <c r="DY44" s="1598"/>
      <c r="DZ44" s="1598"/>
      <c r="EA44" s="1598"/>
      <c r="EB44" s="1599"/>
      <c r="EC44" s="1599"/>
      <c r="ED44" s="1598"/>
      <c r="EE44" s="1598"/>
      <c r="EF44" s="1598"/>
      <c r="EG44" s="1598"/>
      <c r="EH44" s="1598"/>
      <c r="EI44" s="1598"/>
      <c r="EJ44" s="1599"/>
      <c r="EK44" s="1599"/>
      <c r="EL44" s="1598"/>
      <c r="EM44" s="1598"/>
      <c r="EN44" s="1598"/>
      <c r="EO44" s="1598"/>
      <c r="EP44" s="1598"/>
      <c r="EQ44" s="1598"/>
      <c r="ER44" s="1599"/>
      <c r="ES44" s="1601"/>
      <c r="ET44" s="1598"/>
      <c r="EU44" s="1598"/>
      <c r="EV44" s="1598"/>
      <c r="EW44" s="1598"/>
      <c r="EX44" s="1598"/>
      <c r="EY44" s="1598"/>
      <c r="EZ44" s="1599"/>
      <c r="FA44" s="1599"/>
      <c r="FB44" s="1598"/>
      <c r="FC44" s="1598"/>
      <c r="FD44" s="1598"/>
      <c r="FE44" s="1598"/>
      <c r="FF44" s="1598"/>
      <c r="FG44" s="1598"/>
      <c r="FH44" s="1598"/>
      <c r="FI44" s="1598"/>
      <c r="FJ44" s="1598"/>
      <c r="FK44" s="1598"/>
      <c r="FL44" s="1598"/>
      <c r="FM44" s="1598"/>
      <c r="FN44" s="1598"/>
      <c r="FO44" s="1598"/>
      <c r="FP44" s="1599"/>
      <c r="FQ44" s="1599"/>
      <c r="FR44" s="1598"/>
      <c r="FS44" s="1598"/>
      <c r="FT44" s="1598"/>
      <c r="FU44" s="1598"/>
      <c r="FV44" s="1598"/>
      <c r="FW44" s="1598"/>
      <c r="FX44" s="1598"/>
      <c r="FY44" s="1598"/>
      <c r="FZ44" s="1598"/>
      <c r="GA44" s="1598"/>
      <c r="GB44" s="1598"/>
      <c r="GC44" s="1598"/>
      <c r="GD44" s="1598"/>
      <c r="GE44" s="1598"/>
      <c r="GF44" s="1598"/>
      <c r="GG44" s="1598"/>
      <c r="GH44" s="1598"/>
      <c r="GI44" s="1598"/>
      <c r="GJ44" s="1598"/>
      <c r="GK44" s="1598"/>
      <c r="GL44" s="1598"/>
      <c r="GM44" s="1598"/>
      <c r="GN44" s="1599"/>
      <c r="GO44" s="1600"/>
      <c r="GP44" s="1598"/>
      <c r="GQ44" s="1598"/>
      <c r="GR44" s="1598"/>
      <c r="GS44" s="1598"/>
      <c r="GT44" s="1598"/>
      <c r="GU44" s="1598"/>
      <c r="GV44" s="1599"/>
      <c r="GW44" s="1599"/>
      <c r="GX44" s="1598"/>
      <c r="GY44" s="1598"/>
      <c r="GZ44" s="1602"/>
      <c r="HA44" s="1598"/>
      <c r="HB44" s="1598"/>
      <c r="HC44" s="1598"/>
      <c r="HD44" s="1598"/>
      <c r="HE44" s="1598"/>
      <c r="HF44" s="1598"/>
      <c r="HG44" s="1598"/>
      <c r="HH44" s="1602"/>
      <c r="HI44" s="1598"/>
      <c r="HJ44" s="1598"/>
      <c r="HK44" s="1598"/>
      <c r="HL44" s="1598"/>
      <c r="HM44" s="1598"/>
      <c r="HN44" s="1598"/>
      <c r="HO44" s="1598"/>
      <c r="HP44" s="1598"/>
      <c r="HQ44" s="1598"/>
      <c r="HR44" s="1598"/>
      <c r="HS44" s="1598"/>
      <c r="HT44" s="1598"/>
      <c r="HU44" s="1598"/>
      <c r="HV44" s="1598"/>
      <c r="HW44" s="1598"/>
      <c r="HX44" s="1598"/>
      <c r="HY44" s="1598"/>
      <c r="HZ44" s="1598"/>
      <c r="IA44" s="1088" t="s">
        <v>207</v>
      </c>
      <c r="IB44" s="1091">
        <v>4</v>
      </c>
      <c r="IC44" s="1093" t="s">
        <v>111</v>
      </c>
      <c r="ID44" s="1107" t="s">
        <v>111</v>
      </c>
      <c r="IE44" s="1108">
        <f>AC28</f>
        <v>473024408</v>
      </c>
      <c r="IF44" s="1107" t="s">
        <v>111</v>
      </c>
      <c r="IG44" s="1109" t="s">
        <v>111</v>
      </c>
    </row>
    <row r="45" spans="11:241" s="637" customFormat="1" ht="19.5" customHeight="1">
      <c r="K45" s="1598"/>
      <c r="L45" s="1599"/>
      <c r="M45" s="1599"/>
      <c r="N45" s="1598"/>
      <c r="O45" s="1598"/>
      <c r="P45" s="1598"/>
      <c r="Q45" s="1598"/>
      <c r="R45" s="1598"/>
      <c r="S45" s="1598"/>
      <c r="T45" s="1598"/>
      <c r="U45" s="1598"/>
      <c r="V45" s="1598"/>
      <c r="W45" s="1598"/>
      <c r="X45" s="1598"/>
      <c r="Y45" s="1598"/>
      <c r="Z45" s="1598"/>
      <c r="AA45" s="1598"/>
      <c r="AB45" s="1598"/>
      <c r="AC45" s="1598"/>
      <c r="AD45" s="1598"/>
      <c r="AE45" s="1598"/>
      <c r="AF45" s="1598"/>
      <c r="AG45" s="1598"/>
      <c r="AH45" s="1598"/>
      <c r="AI45" s="1598"/>
      <c r="AJ45" s="1599"/>
      <c r="AK45" s="1599"/>
      <c r="AL45" s="1598"/>
      <c r="AM45" s="1598"/>
      <c r="AN45" s="1598"/>
      <c r="AO45" s="1598"/>
      <c r="AP45" s="1598"/>
      <c r="AQ45" s="1598"/>
      <c r="AR45" s="1599"/>
      <c r="AS45" s="1599"/>
      <c r="AT45" s="1598"/>
      <c r="AU45" s="1598"/>
      <c r="AV45" s="1598"/>
      <c r="AW45" s="1598"/>
      <c r="AX45" s="1598"/>
      <c r="AY45" s="1598"/>
      <c r="AZ45" s="1599"/>
      <c r="BA45" s="1599"/>
      <c r="BB45" s="1598"/>
      <c r="BC45" s="1598"/>
      <c r="BD45" s="1598"/>
      <c r="BE45" s="1598"/>
      <c r="BF45" s="1598"/>
      <c r="BG45" s="1598"/>
      <c r="BH45" s="1599"/>
      <c r="BI45" s="1599"/>
      <c r="BJ45" s="1598"/>
      <c r="BK45" s="1598"/>
      <c r="BL45" s="1598"/>
      <c r="BM45" s="1598"/>
      <c r="BN45" s="1598"/>
      <c r="BO45" s="1598"/>
      <c r="BP45" s="1599"/>
      <c r="BQ45" s="1599"/>
      <c r="BR45" s="1598"/>
      <c r="BS45" s="1598"/>
      <c r="BT45" s="1598"/>
      <c r="BU45" s="1598"/>
      <c r="BV45" s="1598"/>
      <c r="BW45" s="1598"/>
      <c r="BX45" s="1599"/>
      <c r="BY45" s="1599"/>
      <c r="BZ45" s="1598"/>
      <c r="CA45" s="1598"/>
      <c r="CB45" s="1598"/>
      <c r="CC45" s="1598"/>
      <c r="CD45" s="1598"/>
      <c r="CE45" s="1598"/>
      <c r="CF45" s="1599"/>
      <c r="CG45" s="1599"/>
      <c r="CH45" s="1598"/>
      <c r="CI45" s="1598"/>
      <c r="CJ45" s="1598"/>
      <c r="CK45" s="1598"/>
      <c r="CL45" s="1598"/>
      <c r="CM45" s="1598"/>
      <c r="CN45" s="1599"/>
      <c r="CO45" s="1600"/>
      <c r="CP45" s="1598"/>
      <c r="CQ45" s="1598"/>
      <c r="CR45" s="1598"/>
      <c r="CS45" s="1598"/>
      <c r="CT45" s="1598"/>
      <c r="CU45" s="1598"/>
      <c r="CV45" s="1599"/>
      <c r="CW45" s="1599"/>
      <c r="CX45" s="1598"/>
      <c r="CY45" s="1598"/>
      <c r="CZ45" s="1598"/>
      <c r="DA45" s="1598"/>
      <c r="DB45" s="1598"/>
      <c r="DC45" s="1598"/>
      <c r="DD45" s="1599"/>
      <c r="DE45" s="1599"/>
      <c r="DF45" s="1598"/>
      <c r="DG45" s="1598"/>
      <c r="DH45" s="1598"/>
      <c r="DI45" s="1598"/>
      <c r="DJ45" s="1598"/>
      <c r="DK45" s="1598"/>
      <c r="DL45" s="1599"/>
      <c r="DM45" s="1599"/>
      <c r="DN45" s="1598"/>
      <c r="DO45" s="1598"/>
      <c r="DP45" s="1598"/>
      <c r="DQ45" s="1598"/>
      <c r="DR45" s="1598"/>
      <c r="DS45" s="1598"/>
      <c r="DT45" s="1599"/>
      <c r="DU45" s="1599"/>
      <c r="DV45" s="1598"/>
      <c r="DW45" s="1598"/>
      <c r="DX45" s="1598"/>
      <c r="DY45" s="1598"/>
      <c r="DZ45" s="1598"/>
      <c r="EA45" s="1598"/>
      <c r="EB45" s="1599"/>
      <c r="EC45" s="1599"/>
      <c r="ED45" s="1598"/>
      <c r="EE45" s="1598"/>
      <c r="EF45" s="1598"/>
      <c r="EG45" s="1598"/>
      <c r="EH45" s="1598"/>
      <c r="EI45" s="1598"/>
      <c r="EJ45" s="1599"/>
      <c r="EK45" s="1599"/>
      <c r="EL45" s="1598"/>
      <c r="EM45" s="1598"/>
      <c r="EN45" s="1598"/>
      <c r="EO45" s="1598"/>
      <c r="EP45" s="1598"/>
      <c r="EQ45" s="1598"/>
      <c r="ER45" s="1599"/>
      <c r="ES45" s="1601"/>
      <c r="ET45" s="1598"/>
      <c r="EU45" s="1598"/>
      <c r="EV45" s="1598"/>
      <c r="EW45" s="1598"/>
      <c r="EX45" s="1598"/>
      <c r="EY45" s="1598"/>
      <c r="EZ45" s="1599"/>
      <c r="FA45" s="1599"/>
      <c r="FB45" s="1598"/>
      <c r="FC45" s="1598"/>
      <c r="FD45" s="1598"/>
      <c r="FE45" s="1598"/>
      <c r="FF45" s="1598"/>
      <c r="FG45" s="1598"/>
      <c r="FH45" s="1598"/>
      <c r="FI45" s="1598"/>
      <c r="FJ45" s="1598"/>
      <c r="FK45" s="1598"/>
      <c r="FL45" s="1598"/>
      <c r="FM45" s="1598"/>
      <c r="FN45" s="1598"/>
      <c r="FO45" s="1598"/>
      <c r="FP45" s="1599"/>
      <c r="FQ45" s="1599"/>
      <c r="FR45" s="1598"/>
      <c r="FS45" s="1598"/>
      <c r="FT45" s="1598"/>
      <c r="FU45" s="1598"/>
      <c r="FV45" s="1598"/>
      <c r="FW45" s="1598"/>
      <c r="FX45" s="1598"/>
      <c r="FY45" s="1598"/>
      <c r="FZ45" s="1598"/>
      <c r="GA45" s="1598"/>
      <c r="GB45" s="1598"/>
      <c r="GC45" s="1598"/>
      <c r="GD45" s="1598"/>
      <c r="GE45" s="1598"/>
      <c r="GF45" s="1598"/>
      <c r="GG45" s="1598"/>
      <c r="GH45" s="1598"/>
      <c r="GI45" s="1598"/>
      <c r="GJ45" s="1598"/>
      <c r="GK45" s="1598"/>
      <c r="GL45" s="1598"/>
      <c r="GM45" s="1598"/>
      <c r="GN45" s="1599"/>
      <c r="GO45" s="1600"/>
      <c r="GP45" s="1598"/>
      <c r="GQ45" s="1598"/>
      <c r="GR45" s="1598"/>
      <c r="GS45" s="1598"/>
      <c r="GT45" s="1598"/>
      <c r="GU45" s="1598"/>
      <c r="GV45" s="1599"/>
      <c r="GW45" s="1599"/>
      <c r="GX45" s="1598"/>
      <c r="GY45" s="1598"/>
      <c r="GZ45" s="1602"/>
      <c r="HA45" s="1598"/>
      <c r="HB45" s="1598"/>
      <c r="HC45" s="1598"/>
      <c r="HD45" s="1598"/>
      <c r="HE45" s="1598"/>
      <c r="HF45" s="1598"/>
      <c r="HG45" s="1598"/>
      <c r="HH45" s="1602"/>
      <c r="HI45" s="1598"/>
      <c r="HJ45" s="1598"/>
      <c r="HK45" s="1598"/>
      <c r="HL45" s="1598"/>
      <c r="HM45" s="1598"/>
      <c r="HN45" s="1598"/>
      <c r="HO45" s="1598"/>
      <c r="HP45" s="1598"/>
      <c r="HQ45" s="1598"/>
      <c r="HR45" s="1598"/>
      <c r="HS45" s="1598"/>
      <c r="HT45" s="1598"/>
      <c r="HU45" s="1598"/>
      <c r="HV45" s="1598"/>
      <c r="HW45" s="1598"/>
      <c r="HX45" s="1598"/>
      <c r="HY45" s="1598"/>
      <c r="HZ45" s="1598"/>
      <c r="IA45" s="1088" t="s">
        <v>208</v>
      </c>
      <c r="IB45" s="1110"/>
      <c r="IC45" s="1111"/>
      <c r="ID45" s="1112"/>
      <c r="IE45" s="1111"/>
      <c r="IF45" s="1112"/>
      <c r="IG45" s="1113"/>
    </row>
    <row r="46" spans="11:241" s="637" customFormat="1" ht="19.5" customHeight="1">
      <c r="K46" s="1598"/>
      <c r="L46" s="1599"/>
      <c r="M46" s="1599"/>
      <c r="N46" s="1598"/>
      <c r="O46" s="1598"/>
      <c r="P46" s="1598"/>
      <c r="Q46" s="1598"/>
      <c r="R46" s="1598"/>
      <c r="S46" s="1598"/>
      <c r="T46" s="1598"/>
      <c r="U46" s="1598"/>
      <c r="V46" s="1598"/>
      <c r="W46" s="1598"/>
      <c r="X46" s="1598"/>
      <c r="Y46" s="1598"/>
      <c r="Z46" s="1598"/>
      <c r="AA46" s="1598"/>
      <c r="AB46" s="1598"/>
      <c r="AC46" s="1598"/>
      <c r="AD46" s="1598"/>
      <c r="AE46" s="1598"/>
      <c r="AF46" s="1598"/>
      <c r="AG46" s="1598"/>
      <c r="AH46" s="1598"/>
      <c r="AI46" s="1598"/>
      <c r="AJ46" s="1599"/>
      <c r="AK46" s="1599"/>
      <c r="AL46" s="1598"/>
      <c r="AM46" s="1598"/>
      <c r="AN46" s="1598"/>
      <c r="AO46" s="1598"/>
      <c r="AP46" s="1598"/>
      <c r="AQ46" s="1598"/>
      <c r="AR46" s="1599"/>
      <c r="AS46" s="1599"/>
      <c r="AT46" s="1598"/>
      <c r="AU46" s="1598"/>
      <c r="AV46" s="1598"/>
      <c r="AW46" s="1598"/>
      <c r="AX46" s="1598"/>
      <c r="AY46" s="1598"/>
      <c r="AZ46" s="1599"/>
      <c r="BA46" s="1599"/>
      <c r="BB46" s="1598"/>
      <c r="BC46" s="1598"/>
      <c r="BD46" s="1598"/>
      <c r="BE46" s="1598"/>
      <c r="BF46" s="1598"/>
      <c r="BG46" s="1598"/>
      <c r="BH46" s="1599"/>
      <c r="BI46" s="1599"/>
      <c r="BJ46" s="1598"/>
      <c r="BK46" s="1598"/>
      <c r="BL46" s="1598"/>
      <c r="BM46" s="1598"/>
      <c r="BN46" s="1598"/>
      <c r="BO46" s="1598"/>
      <c r="BP46" s="1599"/>
      <c r="BQ46" s="1599"/>
      <c r="BR46" s="1598"/>
      <c r="BS46" s="1598"/>
      <c r="BT46" s="1598"/>
      <c r="BU46" s="1598"/>
      <c r="BV46" s="1598"/>
      <c r="BW46" s="1598"/>
      <c r="BX46" s="1599"/>
      <c r="BY46" s="1599"/>
      <c r="BZ46" s="1598"/>
      <c r="CA46" s="1598"/>
      <c r="CB46" s="1598"/>
      <c r="CC46" s="1598"/>
      <c r="CD46" s="1598"/>
      <c r="CE46" s="1598"/>
      <c r="CF46" s="1599"/>
      <c r="CG46" s="1599"/>
      <c r="CH46" s="1598"/>
      <c r="CI46" s="1598"/>
      <c r="CJ46" s="1598"/>
      <c r="CK46" s="1598"/>
      <c r="CL46" s="1598"/>
      <c r="CM46" s="1598"/>
      <c r="CN46" s="1599"/>
      <c r="CO46" s="1600"/>
      <c r="CP46" s="1598"/>
      <c r="CQ46" s="1598"/>
      <c r="CR46" s="1598"/>
      <c r="CS46" s="1598"/>
      <c r="CT46" s="1598"/>
      <c r="CU46" s="1598"/>
      <c r="CV46" s="1599"/>
      <c r="CW46" s="1599"/>
      <c r="CX46" s="1598"/>
      <c r="CY46" s="1598"/>
      <c r="CZ46" s="1598"/>
      <c r="DA46" s="1598"/>
      <c r="DB46" s="1598"/>
      <c r="DC46" s="1598"/>
      <c r="DD46" s="1599"/>
      <c r="DE46" s="1599"/>
      <c r="DF46" s="1598"/>
      <c r="DG46" s="1598"/>
      <c r="DH46" s="1598"/>
      <c r="DI46" s="1598"/>
      <c r="DJ46" s="1598"/>
      <c r="DK46" s="1598"/>
      <c r="DL46" s="1599"/>
      <c r="DM46" s="1599"/>
      <c r="DN46" s="1598"/>
      <c r="DO46" s="1598"/>
      <c r="DP46" s="1598"/>
      <c r="DQ46" s="1598"/>
      <c r="DR46" s="1598"/>
      <c r="DS46" s="1598"/>
      <c r="DT46" s="1599"/>
      <c r="DU46" s="1599"/>
      <c r="DV46" s="1598"/>
      <c r="DW46" s="1598"/>
      <c r="DX46" s="1598"/>
      <c r="DY46" s="1598"/>
      <c r="DZ46" s="1598"/>
      <c r="EA46" s="1598"/>
      <c r="EB46" s="1599"/>
      <c r="EC46" s="1599"/>
      <c r="ED46" s="1598"/>
      <c r="EE46" s="1598"/>
      <c r="EF46" s="1598"/>
      <c r="EG46" s="1598"/>
      <c r="EH46" s="1598"/>
      <c r="EI46" s="1598"/>
      <c r="EJ46" s="1599"/>
      <c r="EK46" s="1599"/>
      <c r="EL46" s="1598"/>
      <c r="EM46" s="1598"/>
      <c r="EN46" s="1598"/>
      <c r="EO46" s="1598"/>
      <c r="EP46" s="1598"/>
      <c r="EQ46" s="1598"/>
      <c r="ER46" s="1599"/>
      <c r="ES46" s="1601"/>
      <c r="ET46" s="1598"/>
      <c r="EU46" s="1598"/>
      <c r="EV46" s="1598"/>
      <c r="EW46" s="1598"/>
      <c r="EX46" s="1598"/>
      <c r="EY46" s="1598"/>
      <c r="EZ46" s="1599"/>
      <c r="FA46" s="1599"/>
      <c r="FB46" s="1598"/>
      <c r="FC46" s="1598"/>
      <c r="FD46" s="1598"/>
      <c r="FE46" s="1598"/>
      <c r="FF46" s="1598"/>
      <c r="FG46" s="1598"/>
      <c r="FH46" s="1598"/>
      <c r="FI46" s="1598"/>
      <c r="FJ46" s="1598"/>
      <c r="FK46" s="1598"/>
      <c r="FL46" s="1598"/>
      <c r="FM46" s="1598"/>
      <c r="FN46" s="1598"/>
      <c r="FO46" s="1598"/>
      <c r="FP46" s="1599"/>
      <c r="FQ46" s="1599"/>
      <c r="FR46" s="1598"/>
      <c r="FS46" s="1598"/>
      <c r="FT46" s="1598"/>
      <c r="FU46" s="1598"/>
      <c r="FV46" s="1598"/>
      <c r="FW46" s="1598"/>
      <c r="FX46" s="1598"/>
      <c r="FY46" s="1598"/>
      <c r="FZ46" s="1598"/>
      <c r="GA46" s="1598"/>
      <c r="GB46" s="1598"/>
      <c r="GC46" s="1598"/>
      <c r="GD46" s="1598"/>
      <c r="GE46" s="1598"/>
      <c r="GF46" s="1598"/>
      <c r="GG46" s="1598"/>
      <c r="GH46" s="1598"/>
      <c r="GI46" s="1598"/>
      <c r="GJ46" s="1598"/>
      <c r="GK46" s="1598"/>
      <c r="GL46" s="1598"/>
      <c r="GM46" s="1598"/>
      <c r="GN46" s="1599"/>
      <c r="GO46" s="1600"/>
      <c r="GP46" s="1598"/>
      <c r="GQ46" s="1598"/>
      <c r="GR46" s="1598"/>
      <c r="GS46" s="1598"/>
      <c r="GT46" s="1598"/>
      <c r="GU46" s="1598"/>
      <c r="GV46" s="1599"/>
      <c r="GW46" s="1599"/>
      <c r="GX46" s="1598"/>
      <c r="GY46" s="1598"/>
      <c r="GZ46" s="1602"/>
      <c r="HA46" s="1598"/>
      <c r="HB46" s="1598"/>
      <c r="HC46" s="1598"/>
      <c r="HD46" s="1598"/>
      <c r="HE46" s="1598"/>
      <c r="HF46" s="1598"/>
      <c r="HG46" s="1598"/>
      <c r="HH46" s="1602"/>
      <c r="HI46" s="1598"/>
      <c r="HJ46" s="1598"/>
      <c r="HK46" s="1598"/>
      <c r="HL46" s="1598"/>
      <c r="HM46" s="1598"/>
      <c r="HN46" s="1598"/>
      <c r="HO46" s="1598"/>
      <c r="HP46" s="1598"/>
      <c r="HQ46" s="1598"/>
      <c r="HR46" s="1598"/>
      <c r="HS46" s="1598"/>
      <c r="HT46" s="1598"/>
      <c r="HU46" s="1598"/>
      <c r="HV46" s="1598"/>
      <c r="HW46" s="1598"/>
      <c r="HX46" s="1598"/>
      <c r="HY46" s="1598"/>
      <c r="HZ46" s="1598"/>
      <c r="IA46" s="1088" t="s">
        <v>209</v>
      </c>
      <c r="IB46" s="1110">
        <v>5</v>
      </c>
      <c r="IC46" s="1092">
        <f>AI28</f>
        <v>431275</v>
      </c>
      <c r="ID46" s="1100">
        <f>AJ28</f>
        <v>2459847</v>
      </c>
      <c r="IE46" s="1092">
        <f>AK28</f>
        <v>446917366</v>
      </c>
      <c r="IF46" s="1100">
        <f>AL28</f>
        <v>420012</v>
      </c>
      <c r="IG46" s="1094">
        <f>AM28</f>
        <v>1337949</v>
      </c>
    </row>
    <row r="47" spans="11:241" s="637" customFormat="1" ht="19.5" customHeight="1">
      <c r="K47" s="1598"/>
      <c r="L47" s="1599"/>
      <c r="M47" s="1599"/>
      <c r="N47" s="1598"/>
      <c r="O47" s="1598"/>
      <c r="P47" s="1598"/>
      <c r="Q47" s="1598"/>
      <c r="R47" s="1598"/>
      <c r="S47" s="1598"/>
      <c r="T47" s="1598"/>
      <c r="U47" s="1598"/>
      <c r="V47" s="1598"/>
      <c r="W47" s="1598"/>
      <c r="X47" s="1598"/>
      <c r="Y47" s="1598"/>
      <c r="Z47" s="1598"/>
      <c r="AA47" s="1598"/>
      <c r="AB47" s="1598"/>
      <c r="AC47" s="1598"/>
      <c r="AD47" s="1598"/>
      <c r="AE47" s="1598"/>
      <c r="AF47" s="1598"/>
      <c r="AG47" s="1598"/>
      <c r="AH47" s="1598"/>
      <c r="AI47" s="1598"/>
      <c r="AJ47" s="1599"/>
      <c r="AK47" s="1599"/>
      <c r="AL47" s="1598"/>
      <c r="AM47" s="1598"/>
      <c r="AN47" s="1598"/>
      <c r="AO47" s="1598"/>
      <c r="AP47" s="1598"/>
      <c r="AQ47" s="1598"/>
      <c r="AR47" s="1599"/>
      <c r="AS47" s="1599"/>
      <c r="AT47" s="1598"/>
      <c r="AU47" s="1598"/>
      <c r="AV47" s="1598"/>
      <c r="AW47" s="1598"/>
      <c r="AX47" s="1598"/>
      <c r="AY47" s="1598"/>
      <c r="AZ47" s="1599"/>
      <c r="BA47" s="1599"/>
      <c r="BB47" s="1598"/>
      <c r="BC47" s="1598"/>
      <c r="BD47" s="1598"/>
      <c r="BE47" s="1598"/>
      <c r="BF47" s="1598"/>
      <c r="BG47" s="1598"/>
      <c r="BH47" s="1599"/>
      <c r="BI47" s="1599"/>
      <c r="BJ47" s="1598"/>
      <c r="BK47" s="1598"/>
      <c r="BL47" s="1598"/>
      <c r="BM47" s="1598"/>
      <c r="BN47" s="1598"/>
      <c r="BO47" s="1598"/>
      <c r="BP47" s="1599"/>
      <c r="BQ47" s="1599"/>
      <c r="BR47" s="1598"/>
      <c r="BS47" s="1598"/>
      <c r="BT47" s="1598"/>
      <c r="BU47" s="1598"/>
      <c r="BV47" s="1598"/>
      <c r="BW47" s="1598"/>
      <c r="BX47" s="1599"/>
      <c r="BY47" s="1599"/>
      <c r="BZ47" s="1598"/>
      <c r="CA47" s="1598"/>
      <c r="CB47" s="1598"/>
      <c r="CC47" s="1598"/>
      <c r="CD47" s="1598"/>
      <c r="CE47" s="1598"/>
      <c r="CF47" s="1599"/>
      <c r="CG47" s="1599"/>
      <c r="CH47" s="1598"/>
      <c r="CI47" s="1598"/>
      <c r="CJ47" s="1598"/>
      <c r="CK47" s="1598"/>
      <c r="CL47" s="1598"/>
      <c r="CM47" s="1598"/>
      <c r="CN47" s="1599"/>
      <c r="CO47" s="1600"/>
      <c r="CP47" s="1598"/>
      <c r="CQ47" s="1598"/>
      <c r="CR47" s="1598"/>
      <c r="CS47" s="1598"/>
      <c r="CT47" s="1598"/>
      <c r="CU47" s="1598"/>
      <c r="CV47" s="1599"/>
      <c r="CW47" s="1599"/>
      <c r="CX47" s="1598"/>
      <c r="CY47" s="1598"/>
      <c r="CZ47" s="1598"/>
      <c r="DA47" s="1598"/>
      <c r="DB47" s="1598"/>
      <c r="DC47" s="1598"/>
      <c r="DD47" s="1599"/>
      <c r="DE47" s="1599"/>
      <c r="DF47" s="1598"/>
      <c r="DG47" s="1598"/>
      <c r="DH47" s="1598"/>
      <c r="DI47" s="1598"/>
      <c r="DJ47" s="1598"/>
      <c r="DK47" s="1598"/>
      <c r="DL47" s="1599"/>
      <c r="DM47" s="1599"/>
      <c r="DN47" s="1598"/>
      <c r="DO47" s="1598"/>
      <c r="DP47" s="1598"/>
      <c r="DQ47" s="1598"/>
      <c r="DR47" s="1598"/>
      <c r="DS47" s="1598"/>
      <c r="DT47" s="1599"/>
      <c r="DU47" s="1599"/>
      <c r="DV47" s="1598"/>
      <c r="DW47" s="1598"/>
      <c r="DX47" s="1598"/>
      <c r="DY47" s="1598"/>
      <c r="DZ47" s="1598"/>
      <c r="EA47" s="1598"/>
      <c r="EB47" s="1599"/>
      <c r="EC47" s="1599"/>
      <c r="ED47" s="1598"/>
      <c r="EE47" s="1598"/>
      <c r="EF47" s="1598"/>
      <c r="EG47" s="1598"/>
      <c r="EH47" s="1598"/>
      <c r="EI47" s="1598"/>
      <c r="EJ47" s="1599"/>
      <c r="EK47" s="1599"/>
      <c r="EL47" s="1598"/>
      <c r="EM47" s="1598"/>
      <c r="EN47" s="1598"/>
      <c r="EO47" s="1598"/>
      <c r="EP47" s="1598"/>
      <c r="EQ47" s="1598"/>
      <c r="ER47" s="1599"/>
      <c r="ES47" s="1601"/>
      <c r="ET47" s="1598"/>
      <c r="EU47" s="1598"/>
      <c r="EV47" s="1598"/>
      <c r="EW47" s="1598"/>
      <c r="EX47" s="1598"/>
      <c r="EY47" s="1598"/>
      <c r="EZ47" s="1599"/>
      <c r="FA47" s="1599"/>
      <c r="FB47" s="1598"/>
      <c r="FC47" s="1598"/>
      <c r="FD47" s="1598"/>
      <c r="FE47" s="1598"/>
      <c r="FF47" s="1598"/>
      <c r="FG47" s="1598"/>
      <c r="FH47" s="1598"/>
      <c r="FI47" s="1598"/>
      <c r="FJ47" s="1598"/>
      <c r="FK47" s="1598"/>
      <c r="FL47" s="1598"/>
      <c r="FM47" s="1598"/>
      <c r="FN47" s="1598"/>
      <c r="FO47" s="1598"/>
      <c r="FP47" s="1599"/>
      <c r="FQ47" s="1599"/>
      <c r="FR47" s="1598"/>
      <c r="FS47" s="1598"/>
      <c r="FT47" s="1598"/>
      <c r="FU47" s="1598"/>
      <c r="FV47" s="1598"/>
      <c r="FW47" s="1598"/>
      <c r="FX47" s="1598"/>
      <c r="FY47" s="1598"/>
      <c r="FZ47" s="1598"/>
      <c r="GA47" s="1598"/>
      <c r="GB47" s="1598"/>
      <c r="GC47" s="1598"/>
      <c r="GD47" s="1598"/>
      <c r="GE47" s="1598"/>
      <c r="GF47" s="1598"/>
      <c r="GG47" s="1598"/>
      <c r="GH47" s="1598"/>
      <c r="GI47" s="1598"/>
      <c r="GJ47" s="1598"/>
      <c r="GK47" s="1598"/>
      <c r="GL47" s="1598"/>
      <c r="GM47" s="1598"/>
      <c r="GN47" s="1599"/>
      <c r="GO47" s="1600"/>
      <c r="GP47" s="1598"/>
      <c r="GQ47" s="1598"/>
      <c r="GR47" s="1598"/>
      <c r="GS47" s="1598"/>
      <c r="GT47" s="1598"/>
      <c r="GU47" s="1598"/>
      <c r="GV47" s="1599"/>
      <c r="GW47" s="1599"/>
      <c r="GX47" s="1598"/>
      <c r="GY47" s="1598"/>
      <c r="GZ47" s="1602"/>
      <c r="HA47" s="1598"/>
      <c r="HB47" s="1598"/>
      <c r="HC47" s="1598"/>
      <c r="HD47" s="1598"/>
      <c r="HE47" s="1598"/>
      <c r="HF47" s="1598"/>
      <c r="HG47" s="1598"/>
      <c r="HH47" s="1602"/>
      <c r="HI47" s="1598"/>
      <c r="HJ47" s="1598"/>
      <c r="HK47" s="1598"/>
      <c r="HL47" s="1598"/>
      <c r="HM47" s="1598"/>
      <c r="HN47" s="1598"/>
      <c r="HO47" s="1598"/>
      <c r="HP47" s="1598"/>
      <c r="HQ47" s="1598"/>
      <c r="HR47" s="1598"/>
      <c r="HS47" s="1598"/>
      <c r="HT47" s="1598"/>
      <c r="HU47" s="1598"/>
      <c r="HV47" s="1598"/>
      <c r="HW47" s="1598"/>
      <c r="HX47" s="1598"/>
      <c r="HY47" s="1598"/>
      <c r="HZ47" s="1598"/>
      <c r="IA47" s="1101"/>
      <c r="IB47" s="1096"/>
      <c r="IC47" s="1114"/>
      <c r="ID47" s="1115"/>
      <c r="IE47" s="1114"/>
      <c r="IF47" s="1115"/>
      <c r="IG47" s="1116"/>
    </row>
    <row r="48" spans="11:241" s="637" customFormat="1" ht="19.5" customHeight="1">
      <c r="K48" s="1598"/>
      <c r="L48" s="1599"/>
      <c r="M48" s="1599"/>
      <c r="N48" s="1598"/>
      <c r="O48" s="1598"/>
      <c r="P48" s="1598"/>
      <c r="Q48" s="1598"/>
      <c r="R48" s="1598"/>
      <c r="S48" s="1598"/>
      <c r="T48" s="1598"/>
      <c r="U48" s="1598"/>
      <c r="V48" s="1598"/>
      <c r="W48" s="1598"/>
      <c r="X48" s="1598"/>
      <c r="Y48" s="1598"/>
      <c r="Z48" s="1598"/>
      <c r="AA48" s="1598"/>
      <c r="AB48" s="1598"/>
      <c r="AC48" s="1598"/>
      <c r="AD48" s="1598"/>
      <c r="AE48" s="1598"/>
      <c r="AF48" s="1598"/>
      <c r="AG48" s="1598"/>
      <c r="AH48" s="1598"/>
      <c r="AI48" s="1598"/>
      <c r="AJ48" s="1599"/>
      <c r="AK48" s="1599"/>
      <c r="AL48" s="1598"/>
      <c r="AM48" s="1598"/>
      <c r="AN48" s="1598"/>
      <c r="AO48" s="1598"/>
      <c r="AP48" s="1598"/>
      <c r="AQ48" s="1598"/>
      <c r="AR48" s="1599"/>
      <c r="AS48" s="1599"/>
      <c r="AT48" s="1598"/>
      <c r="AU48" s="1598"/>
      <c r="AV48" s="1598"/>
      <c r="AW48" s="1598"/>
      <c r="AX48" s="1598"/>
      <c r="AY48" s="1598"/>
      <c r="AZ48" s="1599"/>
      <c r="BA48" s="1599"/>
      <c r="BB48" s="1598"/>
      <c r="BC48" s="1598"/>
      <c r="BD48" s="1598"/>
      <c r="BE48" s="1598"/>
      <c r="BF48" s="1598"/>
      <c r="BG48" s="1598"/>
      <c r="BH48" s="1599"/>
      <c r="BI48" s="1599"/>
      <c r="BJ48" s="1598"/>
      <c r="BK48" s="1598"/>
      <c r="BL48" s="1598"/>
      <c r="BM48" s="1598"/>
      <c r="BN48" s="1598"/>
      <c r="BO48" s="1598"/>
      <c r="BP48" s="1599"/>
      <c r="BQ48" s="1599"/>
      <c r="BR48" s="1598"/>
      <c r="BS48" s="1598"/>
      <c r="BT48" s="1598"/>
      <c r="BU48" s="1598"/>
      <c r="BV48" s="1598"/>
      <c r="BW48" s="1598"/>
      <c r="BX48" s="1599"/>
      <c r="BY48" s="1599"/>
      <c r="BZ48" s="1598"/>
      <c r="CA48" s="1598"/>
      <c r="CB48" s="1598"/>
      <c r="CC48" s="1598"/>
      <c r="CD48" s="1598"/>
      <c r="CE48" s="1598"/>
      <c r="CF48" s="1599"/>
      <c r="CG48" s="1599"/>
      <c r="CH48" s="1598"/>
      <c r="CI48" s="1598"/>
      <c r="CJ48" s="1598"/>
      <c r="CK48" s="1598"/>
      <c r="CL48" s="1598"/>
      <c r="CM48" s="1598"/>
      <c r="CN48" s="1599"/>
      <c r="CO48" s="1600"/>
      <c r="CP48" s="1598"/>
      <c r="CQ48" s="1598"/>
      <c r="CR48" s="1598"/>
      <c r="CS48" s="1598"/>
      <c r="CT48" s="1598"/>
      <c r="CU48" s="1598"/>
      <c r="CV48" s="1599"/>
      <c r="CW48" s="1599"/>
      <c r="CX48" s="1598"/>
      <c r="CY48" s="1598"/>
      <c r="CZ48" s="1598"/>
      <c r="DA48" s="1598"/>
      <c r="DB48" s="1598"/>
      <c r="DC48" s="1598"/>
      <c r="DD48" s="1599"/>
      <c r="DE48" s="1599"/>
      <c r="DF48" s="1598"/>
      <c r="DG48" s="1598"/>
      <c r="DH48" s="1598"/>
      <c r="DI48" s="1598"/>
      <c r="DJ48" s="1598"/>
      <c r="DK48" s="1598"/>
      <c r="DL48" s="1599"/>
      <c r="DM48" s="1599"/>
      <c r="DN48" s="1598"/>
      <c r="DO48" s="1598"/>
      <c r="DP48" s="1598"/>
      <c r="DQ48" s="1598"/>
      <c r="DR48" s="1598"/>
      <c r="DS48" s="1598"/>
      <c r="DT48" s="1599"/>
      <c r="DU48" s="1599"/>
      <c r="DV48" s="1598"/>
      <c r="DW48" s="1598"/>
      <c r="DX48" s="1598"/>
      <c r="DY48" s="1598"/>
      <c r="DZ48" s="1598"/>
      <c r="EA48" s="1598"/>
      <c r="EB48" s="1599"/>
      <c r="EC48" s="1599"/>
      <c r="ED48" s="1598"/>
      <c r="EE48" s="1598"/>
      <c r="EF48" s="1598"/>
      <c r="EG48" s="1598"/>
      <c r="EH48" s="1598"/>
      <c r="EI48" s="1598"/>
      <c r="EJ48" s="1599"/>
      <c r="EK48" s="1599"/>
      <c r="EL48" s="1598"/>
      <c r="EM48" s="1598"/>
      <c r="EN48" s="1598"/>
      <c r="EO48" s="1598"/>
      <c r="EP48" s="1598"/>
      <c r="EQ48" s="1598"/>
      <c r="ER48" s="1599"/>
      <c r="ES48" s="1601"/>
      <c r="ET48" s="1598"/>
      <c r="EU48" s="1598"/>
      <c r="EV48" s="1598"/>
      <c r="EW48" s="1598"/>
      <c r="EX48" s="1598"/>
      <c r="EY48" s="1598"/>
      <c r="EZ48" s="1599"/>
      <c r="FA48" s="1599"/>
      <c r="FB48" s="1598"/>
      <c r="FC48" s="1598"/>
      <c r="FD48" s="1598"/>
      <c r="FE48" s="1598"/>
      <c r="FF48" s="1598"/>
      <c r="FG48" s="1598"/>
      <c r="FH48" s="1598"/>
      <c r="FI48" s="1598"/>
      <c r="FJ48" s="1598"/>
      <c r="FK48" s="1598"/>
      <c r="FL48" s="1598"/>
      <c r="FM48" s="1598"/>
      <c r="FN48" s="1598"/>
      <c r="FO48" s="1598"/>
      <c r="FP48" s="1599"/>
      <c r="FQ48" s="1599"/>
      <c r="FR48" s="1598"/>
      <c r="FS48" s="1598"/>
      <c r="FT48" s="1598"/>
      <c r="FU48" s="1598"/>
      <c r="FV48" s="1598"/>
      <c r="FW48" s="1598"/>
      <c r="FX48" s="1598"/>
      <c r="FY48" s="1598"/>
      <c r="FZ48" s="1598"/>
      <c r="GA48" s="1598"/>
      <c r="GB48" s="1598"/>
      <c r="GC48" s="1598"/>
      <c r="GD48" s="1598"/>
      <c r="GE48" s="1598"/>
      <c r="GF48" s="1598"/>
      <c r="GG48" s="1598"/>
      <c r="GH48" s="1598"/>
      <c r="GI48" s="1598"/>
      <c r="GJ48" s="1598"/>
      <c r="GK48" s="1598"/>
      <c r="GL48" s="1598"/>
      <c r="GM48" s="1598"/>
      <c r="GN48" s="1599"/>
      <c r="GO48" s="1600"/>
      <c r="GP48" s="1598"/>
      <c r="GQ48" s="1598"/>
      <c r="GR48" s="1598"/>
      <c r="GS48" s="1598"/>
      <c r="GT48" s="1598"/>
      <c r="GU48" s="1598"/>
      <c r="GV48" s="1599"/>
      <c r="GW48" s="1599"/>
      <c r="GX48" s="1598"/>
      <c r="GY48" s="1598"/>
      <c r="GZ48" s="1602"/>
      <c r="HA48" s="1598"/>
      <c r="HB48" s="1598"/>
      <c r="HC48" s="1598"/>
      <c r="HD48" s="1598"/>
      <c r="HE48" s="1598"/>
      <c r="HF48" s="1598"/>
      <c r="HG48" s="1598"/>
      <c r="HH48" s="1602"/>
      <c r="HI48" s="1598"/>
      <c r="HJ48" s="1598"/>
      <c r="HK48" s="1598"/>
      <c r="HL48" s="1598"/>
      <c r="HM48" s="1598"/>
      <c r="HN48" s="1598"/>
      <c r="HO48" s="1598"/>
      <c r="HP48" s="1598"/>
      <c r="HQ48" s="1598"/>
      <c r="HR48" s="1598"/>
      <c r="HS48" s="1598"/>
      <c r="HT48" s="1598"/>
      <c r="HU48" s="1598"/>
      <c r="HV48" s="1598"/>
      <c r="HW48" s="1598"/>
      <c r="HX48" s="1598"/>
      <c r="HY48" s="1598"/>
      <c r="HZ48" s="1598"/>
      <c r="IA48" s="1099" t="s">
        <v>210</v>
      </c>
      <c r="IB48" s="1091">
        <v>6</v>
      </c>
      <c r="IC48" s="1092">
        <f>AQ28</f>
        <v>54938</v>
      </c>
      <c r="ID48" s="1100">
        <f>AR28</f>
        <v>230755</v>
      </c>
      <c r="IE48" s="1092">
        <f>AS28</f>
        <v>36438903</v>
      </c>
      <c r="IF48" s="1100">
        <f>AT28</f>
        <v>54194</v>
      </c>
      <c r="IG48" s="1094">
        <f>AU28</f>
        <v>178112</v>
      </c>
    </row>
    <row r="49" spans="11:241" s="637" customFormat="1" ht="19.5" customHeight="1">
      <c r="K49" s="1598"/>
      <c r="L49" s="1599"/>
      <c r="M49" s="1599"/>
      <c r="N49" s="1598"/>
      <c r="O49" s="1598"/>
      <c r="P49" s="1598"/>
      <c r="Q49" s="1598"/>
      <c r="R49" s="1598"/>
      <c r="S49" s="1598"/>
      <c r="T49" s="1598"/>
      <c r="U49" s="1598"/>
      <c r="V49" s="1598"/>
      <c r="W49" s="1598"/>
      <c r="X49" s="1598"/>
      <c r="Y49" s="1598"/>
      <c r="Z49" s="1598"/>
      <c r="AA49" s="1598"/>
      <c r="AB49" s="1598"/>
      <c r="AC49" s="1598"/>
      <c r="AD49" s="1598"/>
      <c r="AE49" s="1598"/>
      <c r="AF49" s="1598"/>
      <c r="AG49" s="1598"/>
      <c r="AH49" s="1598"/>
      <c r="AI49" s="1598"/>
      <c r="AJ49" s="1599"/>
      <c r="AK49" s="1599"/>
      <c r="AL49" s="1598"/>
      <c r="AM49" s="1598"/>
      <c r="AN49" s="1598"/>
      <c r="AO49" s="1598"/>
      <c r="AP49" s="1598"/>
      <c r="AQ49" s="1598"/>
      <c r="AR49" s="1599"/>
      <c r="AS49" s="1599"/>
      <c r="AT49" s="1598"/>
      <c r="AU49" s="1598"/>
      <c r="AV49" s="1598"/>
      <c r="AW49" s="1598"/>
      <c r="AX49" s="1598"/>
      <c r="AY49" s="1598"/>
      <c r="AZ49" s="1599"/>
      <c r="BA49" s="1599"/>
      <c r="BB49" s="1598"/>
      <c r="BC49" s="1598"/>
      <c r="BD49" s="1598"/>
      <c r="BE49" s="1598"/>
      <c r="BF49" s="1598"/>
      <c r="BG49" s="1598"/>
      <c r="BH49" s="1599"/>
      <c r="BI49" s="1599"/>
      <c r="BJ49" s="1598"/>
      <c r="BK49" s="1598"/>
      <c r="BL49" s="1598"/>
      <c r="BM49" s="1598"/>
      <c r="BN49" s="1598"/>
      <c r="BO49" s="1598"/>
      <c r="BP49" s="1599"/>
      <c r="BQ49" s="1599"/>
      <c r="BR49" s="1598"/>
      <c r="BS49" s="1598"/>
      <c r="BT49" s="1598"/>
      <c r="BU49" s="1598"/>
      <c r="BV49" s="1598"/>
      <c r="BW49" s="1598"/>
      <c r="BX49" s="1599"/>
      <c r="BY49" s="1599"/>
      <c r="BZ49" s="1598"/>
      <c r="CA49" s="1598"/>
      <c r="CB49" s="1598"/>
      <c r="CC49" s="1598"/>
      <c r="CD49" s="1598"/>
      <c r="CE49" s="1598"/>
      <c r="CF49" s="1599"/>
      <c r="CG49" s="1599"/>
      <c r="CH49" s="1598"/>
      <c r="CI49" s="1598"/>
      <c r="CJ49" s="1598"/>
      <c r="CK49" s="1598"/>
      <c r="CL49" s="1598"/>
      <c r="CM49" s="1598"/>
      <c r="CN49" s="1599"/>
      <c r="CO49" s="1600"/>
      <c r="CP49" s="1598"/>
      <c r="CQ49" s="1598"/>
      <c r="CR49" s="1598"/>
      <c r="CS49" s="1598"/>
      <c r="CT49" s="1598"/>
      <c r="CU49" s="1598"/>
      <c r="CV49" s="1599"/>
      <c r="CW49" s="1599"/>
      <c r="CX49" s="1598"/>
      <c r="CY49" s="1598"/>
      <c r="CZ49" s="1598"/>
      <c r="DA49" s="1598"/>
      <c r="DB49" s="1598"/>
      <c r="DC49" s="1598"/>
      <c r="DD49" s="1599"/>
      <c r="DE49" s="1599"/>
      <c r="DF49" s="1598"/>
      <c r="DG49" s="1598"/>
      <c r="DH49" s="1598"/>
      <c r="DI49" s="1598"/>
      <c r="DJ49" s="1598"/>
      <c r="DK49" s="1598"/>
      <c r="DL49" s="1599"/>
      <c r="DM49" s="1599"/>
      <c r="DN49" s="1598"/>
      <c r="DO49" s="1598"/>
      <c r="DP49" s="1598"/>
      <c r="DQ49" s="1598"/>
      <c r="DR49" s="1598"/>
      <c r="DS49" s="1598"/>
      <c r="DT49" s="1599"/>
      <c r="DU49" s="1599"/>
      <c r="DV49" s="1598"/>
      <c r="DW49" s="1598"/>
      <c r="DX49" s="1598"/>
      <c r="DY49" s="1598"/>
      <c r="DZ49" s="1598"/>
      <c r="EA49" s="1598"/>
      <c r="EB49" s="1599"/>
      <c r="EC49" s="1599"/>
      <c r="ED49" s="1598"/>
      <c r="EE49" s="1598"/>
      <c r="EF49" s="1598"/>
      <c r="EG49" s="1598"/>
      <c r="EH49" s="1598"/>
      <c r="EI49" s="1598"/>
      <c r="EJ49" s="1599"/>
      <c r="EK49" s="1599"/>
      <c r="EL49" s="1598"/>
      <c r="EM49" s="1598"/>
      <c r="EN49" s="1598"/>
      <c r="EO49" s="1598"/>
      <c r="EP49" s="1598"/>
      <c r="EQ49" s="1598"/>
      <c r="ER49" s="1599"/>
      <c r="ES49" s="1601"/>
      <c r="ET49" s="1598"/>
      <c r="EU49" s="1598"/>
      <c r="EV49" s="1598"/>
      <c r="EW49" s="1598"/>
      <c r="EX49" s="1598"/>
      <c r="EY49" s="1598"/>
      <c r="EZ49" s="1599"/>
      <c r="FA49" s="1599"/>
      <c r="FB49" s="1598"/>
      <c r="FC49" s="1598"/>
      <c r="FD49" s="1598"/>
      <c r="FE49" s="1598"/>
      <c r="FF49" s="1598"/>
      <c r="FG49" s="1598"/>
      <c r="FH49" s="1598"/>
      <c r="FI49" s="1598"/>
      <c r="FJ49" s="1598"/>
      <c r="FK49" s="1598"/>
      <c r="FL49" s="1598"/>
      <c r="FM49" s="1598"/>
      <c r="FN49" s="1598"/>
      <c r="FO49" s="1598"/>
      <c r="FP49" s="1599"/>
      <c r="FQ49" s="1599"/>
      <c r="FR49" s="1598"/>
      <c r="FS49" s="1598"/>
      <c r="FT49" s="1598"/>
      <c r="FU49" s="1598"/>
      <c r="FV49" s="1598"/>
      <c r="FW49" s="1598"/>
      <c r="FX49" s="1598"/>
      <c r="FY49" s="1598"/>
      <c r="FZ49" s="1598"/>
      <c r="GA49" s="1598"/>
      <c r="GB49" s="1598"/>
      <c r="GC49" s="1598"/>
      <c r="GD49" s="1598"/>
      <c r="GE49" s="1598"/>
      <c r="GF49" s="1598"/>
      <c r="GG49" s="1598"/>
      <c r="GH49" s="1598"/>
      <c r="GI49" s="1598"/>
      <c r="GJ49" s="1598"/>
      <c r="GK49" s="1598"/>
      <c r="GL49" s="1598"/>
      <c r="GM49" s="1598"/>
      <c r="GN49" s="1599"/>
      <c r="GO49" s="1600"/>
      <c r="GP49" s="1598"/>
      <c r="GQ49" s="1598"/>
      <c r="GR49" s="1598"/>
      <c r="GS49" s="1598"/>
      <c r="GT49" s="1598"/>
      <c r="GU49" s="1598"/>
      <c r="GV49" s="1599"/>
      <c r="GW49" s="1599"/>
      <c r="GX49" s="1598"/>
      <c r="GY49" s="1598"/>
      <c r="GZ49" s="1602"/>
      <c r="HA49" s="1598"/>
      <c r="HB49" s="1598"/>
      <c r="HC49" s="1598"/>
      <c r="HD49" s="1598"/>
      <c r="HE49" s="1598"/>
      <c r="HF49" s="1598"/>
      <c r="HG49" s="1598"/>
      <c r="HH49" s="1602"/>
      <c r="HI49" s="1598"/>
      <c r="HJ49" s="1598"/>
      <c r="HK49" s="1598"/>
      <c r="HL49" s="1598"/>
      <c r="HM49" s="1598"/>
      <c r="HN49" s="1598"/>
      <c r="HO49" s="1598"/>
      <c r="HP49" s="1598"/>
      <c r="HQ49" s="1598"/>
      <c r="HR49" s="1598"/>
      <c r="HS49" s="1598"/>
      <c r="HT49" s="1598"/>
      <c r="HU49" s="1598"/>
      <c r="HV49" s="1598"/>
      <c r="HW49" s="1598"/>
      <c r="HX49" s="1598"/>
      <c r="HY49" s="1598"/>
      <c r="HZ49" s="1598"/>
      <c r="IA49" s="1101"/>
      <c r="IB49" s="1096"/>
      <c r="IC49" s="1114"/>
      <c r="ID49" s="1115"/>
      <c r="IE49" s="1114"/>
      <c r="IF49" s="1115"/>
      <c r="IG49" s="1116"/>
    </row>
    <row r="50" spans="11:241" s="637" customFormat="1" ht="19.5" customHeight="1">
      <c r="K50" s="1598"/>
      <c r="L50" s="1599"/>
      <c r="M50" s="1599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1598"/>
      <c r="AD50" s="1598"/>
      <c r="AE50" s="1598"/>
      <c r="AF50" s="1598"/>
      <c r="AG50" s="1598"/>
      <c r="AH50" s="1598"/>
      <c r="AI50" s="1598"/>
      <c r="AJ50" s="1599"/>
      <c r="AK50" s="1599"/>
      <c r="AL50" s="1598"/>
      <c r="AM50" s="1598"/>
      <c r="AN50" s="1598"/>
      <c r="AO50" s="1598"/>
      <c r="AP50" s="1598"/>
      <c r="AQ50" s="1598"/>
      <c r="AR50" s="1599"/>
      <c r="AS50" s="1599"/>
      <c r="AT50" s="1598"/>
      <c r="AU50" s="1598"/>
      <c r="AV50" s="1598"/>
      <c r="AW50" s="1598"/>
      <c r="AX50" s="1598"/>
      <c r="AY50" s="1598"/>
      <c r="AZ50" s="1599"/>
      <c r="BA50" s="1599"/>
      <c r="BB50" s="1598"/>
      <c r="BC50" s="1598"/>
      <c r="BD50" s="1598"/>
      <c r="BE50" s="1598"/>
      <c r="BF50" s="1598"/>
      <c r="BG50" s="1598"/>
      <c r="BH50" s="1599"/>
      <c r="BI50" s="1599"/>
      <c r="BJ50" s="1598"/>
      <c r="BK50" s="1598"/>
      <c r="BL50" s="1598"/>
      <c r="BM50" s="1598"/>
      <c r="BN50" s="1598"/>
      <c r="BO50" s="1598"/>
      <c r="BP50" s="1599"/>
      <c r="BQ50" s="1599"/>
      <c r="BR50" s="1598"/>
      <c r="BS50" s="1598"/>
      <c r="BT50" s="1598"/>
      <c r="BU50" s="1598"/>
      <c r="BV50" s="1598"/>
      <c r="BW50" s="1598"/>
      <c r="BX50" s="1599"/>
      <c r="BY50" s="1599"/>
      <c r="BZ50" s="1598"/>
      <c r="CA50" s="1598"/>
      <c r="CB50" s="1598"/>
      <c r="CC50" s="1598"/>
      <c r="CD50" s="1598"/>
      <c r="CE50" s="1598"/>
      <c r="CF50" s="1599"/>
      <c r="CG50" s="1599"/>
      <c r="CH50" s="1598"/>
      <c r="CI50" s="1598"/>
      <c r="CJ50" s="1598"/>
      <c r="CK50" s="1598"/>
      <c r="CL50" s="1598"/>
      <c r="CM50" s="1598"/>
      <c r="CN50" s="1599"/>
      <c r="CO50" s="1600"/>
      <c r="CP50" s="1598"/>
      <c r="CQ50" s="1598"/>
      <c r="CR50" s="1598"/>
      <c r="CS50" s="1598"/>
      <c r="CT50" s="1598"/>
      <c r="CU50" s="1598"/>
      <c r="CV50" s="1599"/>
      <c r="CW50" s="1599"/>
      <c r="CX50" s="1598"/>
      <c r="CY50" s="1598"/>
      <c r="CZ50" s="1598"/>
      <c r="DA50" s="1598"/>
      <c r="DB50" s="1598"/>
      <c r="DC50" s="1598"/>
      <c r="DD50" s="1599"/>
      <c r="DE50" s="1599"/>
      <c r="DF50" s="1598"/>
      <c r="DG50" s="1598"/>
      <c r="DH50" s="1598"/>
      <c r="DI50" s="1598"/>
      <c r="DJ50" s="1598"/>
      <c r="DK50" s="1598"/>
      <c r="DL50" s="1599"/>
      <c r="DM50" s="1599"/>
      <c r="DN50" s="1598"/>
      <c r="DO50" s="1598"/>
      <c r="DP50" s="1598"/>
      <c r="DQ50" s="1598"/>
      <c r="DR50" s="1598"/>
      <c r="DS50" s="1598"/>
      <c r="DT50" s="1599"/>
      <c r="DU50" s="1599"/>
      <c r="DV50" s="1598"/>
      <c r="DW50" s="1598"/>
      <c r="DX50" s="1598"/>
      <c r="DY50" s="1598"/>
      <c r="DZ50" s="1598"/>
      <c r="EA50" s="1598"/>
      <c r="EB50" s="1599"/>
      <c r="EC50" s="1599"/>
      <c r="ED50" s="1598"/>
      <c r="EE50" s="1598"/>
      <c r="EF50" s="1598"/>
      <c r="EG50" s="1598"/>
      <c r="EH50" s="1598"/>
      <c r="EI50" s="1598"/>
      <c r="EJ50" s="1599"/>
      <c r="EK50" s="1599"/>
      <c r="EL50" s="1598"/>
      <c r="EM50" s="1598"/>
      <c r="EN50" s="1598"/>
      <c r="EO50" s="1598"/>
      <c r="EP50" s="1598"/>
      <c r="EQ50" s="1598"/>
      <c r="ER50" s="1599"/>
      <c r="ES50" s="1601"/>
      <c r="ET50" s="1598"/>
      <c r="EU50" s="1598"/>
      <c r="EV50" s="1598"/>
      <c r="EW50" s="1598"/>
      <c r="EX50" s="1598"/>
      <c r="EY50" s="1598"/>
      <c r="EZ50" s="1599"/>
      <c r="FA50" s="1599"/>
      <c r="FB50" s="1598"/>
      <c r="FC50" s="1598"/>
      <c r="FD50" s="1598"/>
      <c r="FE50" s="1598"/>
      <c r="FF50" s="1598"/>
      <c r="FG50" s="1598"/>
      <c r="FH50" s="1598"/>
      <c r="FI50" s="1598"/>
      <c r="FJ50" s="1598"/>
      <c r="FK50" s="1598"/>
      <c r="FL50" s="1598"/>
      <c r="FM50" s="1598"/>
      <c r="FN50" s="1598"/>
      <c r="FO50" s="1598"/>
      <c r="FP50" s="1599"/>
      <c r="FQ50" s="1599"/>
      <c r="FR50" s="1598"/>
      <c r="FS50" s="1598"/>
      <c r="FT50" s="1598"/>
      <c r="FU50" s="1598"/>
      <c r="FV50" s="1598"/>
      <c r="FW50" s="1598"/>
      <c r="FX50" s="1598"/>
      <c r="FY50" s="1598"/>
      <c r="FZ50" s="1598"/>
      <c r="GA50" s="1598"/>
      <c r="GB50" s="1598"/>
      <c r="GC50" s="1598"/>
      <c r="GD50" s="1598"/>
      <c r="GE50" s="1598"/>
      <c r="GF50" s="1598"/>
      <c r="GG50" s="1598"/>
      <c r="GH50" s="1598"/>
      <c r="GI50" s="1598"/>
      <c r="GJ50" s="1598"/>
      <c r="GK50" s="1598"/>
      <c r="GL50" s="1598"/>
      <c r="GM50" s="1598"/>
      <c r="GN50" s="1599"/>
      <c r="GO50" s="1600"/>
      <c r="GP50" s="1598"/>
      <c r="GQ50" s="1598"/>
      <c r="GR50" s="1598"/>
      <c r="GS50" s="1598"/>
      <c r="GT50" s="1598"/>
      <c r="GU50" s="1598"/>
      <c r="GV50" s="1599"/>
      <c r="GW50" s="1599"/>
      <c r="GX50" s="1598"/>
      <c r="GY50" s="1598"/>
      <c r="GZ50" s="1602"/>
      <c r="HA50" s="1598"/>
      <c r="HB50" s="1598"/>
      <c r="HC50" s="1598"/>
      <c r="HD50" s="1598"/>
      <c r="HE50" s="1598"/>
      <c r="HF50" s="1598"/>
      <c r="HG50" s="1598"/>
      <c r="HH50" s="1602"/>
      <c r="HI50" s="1598"/>
      <c r="HJ50" s="1598"/>
      <c r="HK50" s="1598"/>
      <c r="HL50" s="1598"/>
      <c r="HM50" s="1598"/>
      <c r="HN50" s="1598"/>
      <c r="HO50" s="1598"/>
      <c r="HP50" s="1598"/>
      <c r="HQ50" s="1598"/>
      <c r="HR50" s="1598"/>
      <c r="HS50" s="1598"/>
      <c r="HT50" s="1598"/>
      <c r="HU50" s="1598"/>
      <c r="HV50" s="1598"/>
      <c r="HW50" s="1598"/>
      <c r="HX50" s="1598"/>
      <c r="HY50" s="1598"/>
      <c r="HZ50" s="1598"/>
      <c r="IA50" s="1099" t="s">
        <v>211</v>
      </c>
      <c r="IB50" s="1091">
        <v>7</v>
      </c>
      <c r="IC50" s="1092">
        <f>AY28</f>
        <v>59935</v>
      </c>
      <c r="ID50" s="1100">
        <f>AZ28</f>
        <v>293745</v>
      </c>
      <c r="IE50" s="1092">
        <f>BA28</f>
        <v>36459452</v>
      </c>
      <c r="IF50" s="1100">
        <f>BB28</f>
        <v>58906</v>
      </c>
      <c r="IG50" s="1094">
        <f>BC28</f>
        <v>182754</v>
      </c>
    </row>
    <row r="51" spans="11:241" s="637" customFormat="1" ht="18">
      <c r="K51" s="1598"/>
      <c r="L51" s="1599"/>
      <c r="M51" s="1599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1598"/>
      <c r="AD51" s="1598"/>
      <c r="AE51" s="1598"/>
      <c r="AF51" s="1598"/>
      <c r="AG51" s="1598"/>
      <c r="AH51" s="1598"/>
      <c r="AI51" s="1598"/>
      <c r="AJ51" s="1599"/>
      <c r="AK51" s="1599"/>
      <c r="AL51" s="1598"/>
      <c r="AM51" s="1598"/>
      <c r="AN51" s="1598"/>
      <c r="AO51" s="1598"/>
      <c r="AP51" s="1598"/>
      <c r="AQ51" s="1598"/>
      <c r="AR51" s="1599"/>
      <c r="AS51" s="1599"/>
      <c r="AT51" s="1598"/>
      <c r="AU51" s="1598"/>
      <c r="AV51" s="1598"/>
      <c r="AW51" s="1598"/>
      <c r="AX51" s="1598"/>
      <c r="AY51" s="1598"/>
      <c r="AZ51" s="1599"/>
      <c r="BA51" s="1599"/>
      <c r="BB51" s="1598"/>
      <c r="BC51" s="1598"/>
      <c r="BD51" s="1598"/>
      <c r="BE51" s="1598"/>
      <c r="BF51" s="1598"/>
      <c r="BG51" s="1598"/>
      <c r="BH51" s="1599"/>
      <c r="BI51" s="1599"/>
      <c r="BJ51" s="1598"/>
      <c r="BK51" s="1598"/>
      <c r="BL51" s="1598"/>
      <c r="BM51" s="1598"/>
      <c r="BN51" s="1598"/>
      <c r="BO51" s="1598"/>
      <c r="BP51" s="1599"/>
      <c r="BQ51" s="1599"/>
      <c r="BR51" s="1598"/>
      <c r="BS51" s="1598"/>
      <c r="BT51" s="1598"/>
      <c r="BU51" s="1598"/>
      <c r="BV51" s="1598"/>
      <c r="BW51" s="1598"/>
      <c r="BX51" s="1599"/>
      <c r="BY51" s="1599"/>
      <c r="BZ51" s="1598"/>
      <c r="CA51" s="1598"/>
      <c r="CB51" s="1598"/>
      <c r="CC51" s="1598"/>
      <c r="CD51" s="1598"/>
      <c r="CE51" s="1598"/>
      <c r="CF51" s="1599"/>
      <c r="CG51" s="1599"/>
      <c r="CH51" s="1598"/>
      <c r="CI51" s="1598"/>
      <c r="CJ51" s="1598"/>
      <c r="CK51" s="1598"/>
      <c r="CL51" s="1598"/>
      <c r="CM51" s="1598"/>
      <c r="CN51" s="1599"/>
      <c r="CO51" s="1600"/>
      <c r="CP51" s="1598"/>
      <c r="CQ51" s="1598"/>
      <c r="CR51" s="1598"/>
      <c r="CS51" s="1598"/>
      <c r="CT51" s="1598"/>
      <c r="CU51" s="1598"/>
      <c r="CV51" s="1599"/>
      <c r="CW51" s="1599"/>
      <c r="CX51" s="1598"/>
      <c r="CY51" s="1598"/>
      <c r="CZ51" s="1598"/>
      <c r="DA51" s="1598"/>
      <c r="DB51" s="1598"/>
      <c r="DC51" s="1598"/>
      <c r="DD51" s="1599"/>
      <c r="DE51" s="1599"/>
      <c r="DF51" s="1598"/>
      <c r="DG51" s="1598"/>
      <c r="DH51" s="1598"/>
      <c r="DI51" s="1598"/>
      <c r="DJ51" s="1598"/>
      <c r="DK51" s="1598"/>
      <c r="DL51" s="1599"/>
      <c r="DM51" s="1599"/>
      <c r="DN51" s="1598"/>
      <c r="DO51" s="1598"/>
      <c r="DP51" s="1598"/>
      <c r="DQ51" s="1598"/>
      <c r="DR51" s="1598"/>
      <c r="DS51" s="1598"/>
      <c r="DT51" s="1599"/>
      <c r="DU51" s="1599"/>
      <c r="DV51" s="1598"/>
      <c r="DW51" s="1598"/>
      <c r="DX51" s="1598"/>
      <c r="DY51" s="1598"/>
      <c r="DZ51" s="1598"/>
      <c r="EA51" s="1598"/>
      <c r="EB51" s="1599"/>
      <c r="EC51" s="1599"/>
      <c r="ED51" s="1598"/>
      <c r="EE51" s="1598"/>
      <c r="EF51" s="1598"/>
      <c r="EG51" s="1598"/>
      <c r="EH51" s="1598"/>
      <c r="EI51" s="1598"/>
      <c r="EJ51" s="1599"/>
      <c r="EK51" s="1599"/>
      <c r="EL51" s="1598"/>
      <c r="EM51" s="1598"/>
      <c r="EN51" s="1598"/>
      <c r="EO51" s="1598"/>
      <c r="EP51" s="1598"/>
      <c r="EQ51" s="1598"/>
      <c r="ER51" s="1599"/>
      <c r="ES51" s="1601"/>
      <c r="ET51" s="1598"/>
      <c r="EU51" s="1598"/>
      <c r="EV51" s="1598"/>
      <c r="EW51" s="1598"/>
      <c r="EX51" s="1598"/>
      <c r="EY51" s="1598"/>
      <c r="EZ51" s="1599"/>
      <c r="FA51" s="1599"/>
      <c r="FB51" s="1598"/>
      <c r="FC51" s="1598"/>
      <c r="FD51" s="1598"/>
      <c r="FE51" s="1598"/>
      <c r="FF51" s="1598"/>
      <c r="FG51" s="1598"/>
      <c r="FH51" s="1598"/>
      <c r="FI51" s="1598"/>
      <c r="FJ51" s="1598"/>
      <c r="FK51" s="1598"/>
      <c r="FL51" s="1598"/>
      <c r="FM51" s="1598"/>
      <c r="FN51" s="1598"/>
      <c r="FO51" s="1598"/>
      <c r="FP51" s="1599"/>
      <c r="FQ51" s="1599"/>
      <c r="FR51" s="1598"/>
      <c r="FS51" s="1598"/>
      <c r="FT51" s="1598"/>
      <c r="FU51" s="1598"/>
      <c r="FV51" s="1598"/>
      <c r="FW51" s="1598"/>
      <c r="FX51" s="1598"/>
      <c r="FY51" s="1598"/>
      <c r="FZ51" s="1598"/>
      <c r="GA51" s="1598"/>
      <c r="GB51" s="1598"/>
      <c r="GC51" s="1598"/>
      <c r="GD51" s="1598"/>
      <c r="GE51" s="1598"/>
      <c r="GF51" s="1598"/>
      <c r="GG51" s="1598"/>
      <c r="GH51" s="1598"/>
      <c r="GI51" s="1598"/>
      <c r="GJ51" s="1598"/>
      <c r="GK51" s="1598"/>
      <c r="GL51" s="1598"/>
      <c r="GM51" s="1598"/>
      <c r="GN51" s="1599"/>
      <c r="GO51" s="1600"/>
      <c r="GP51" s="1598"/>
      <c r="GQ51" s="1598"/>
      <c r="GR51" s="1598"/>
      <c r="GS51" s="1598"/>
      <c r="GT51" s="1598"/>
      <c r="GU51" s="1598"/>
      <c r="GV51" s="1599"/>
      <c r="GW51" s="1599"/>
      <c r="GX51" s="1598"/>
      <c r="GY51" s="1598"/>
      <c r="GZ51" s="1602"/>
      <c r="HA51" s="1598"/>
      <c r="HB51" s="1598"/>
      <c r="HC51" s="1598"/>
      <c r="HD51" s="1598"/>
      <c r="HE51" s="1598"/>
      <c r="HF51" s="1598"/>
      <c r="HG51" s="1598"/>
      <c r="HH51" s="1602"/>
      <c r="HI51" s="1598"/>
      <c r="HJ51" s="1598"/>
      <c r="HK51" s="1598"/>
      <c r="HL51" s="1598"/>
      <c r="HM51" s="1598"/>
      <c r="HN51" s="1598"/>
      <c r="HO51" s="1598"/>
      <c r="HP51" s="1598"/>
      <c r="HQ51" s="1598"/>
      <c r="HR51" s="1598"/>
      <c r="HS51" s="1598"/>
      <c r="HT51" s="1598"/>
      <c r="HU51" s="1598"/>
      <c r="HV51" s="1598"/>
      <c r="HW51" s="1598"/>
      <c r="HX51" s="1598"/>
      <c r="HY51" s="1598"/>
      <c r="HZ51" s="1598"/>
      <c r="IA51" s="1088" t="s">
        <v>212</v>
      </c>
      <c r="IB51" s="1110"/>
      <c r="IC51" s="1117"/>
      <c r="ID51" s="1118"/>
      <c r="IE51" s="1117"/>
      <c r="IF51" s="1118"/>
      <c r="IG51" s="1119"/>
    </row>
    <row r="52" spans="11:241" s="637" customFormat="1" ht="18">
      <c r="K52" s="1598"/>
      <c r="L52" s="1599"/>
      <c r="M52" s="1599"/>
      <c r="N52" s="1598"/>
      <c r="O52" s="1598"/>
      <c r="P52" s="1598"/>
      <c r="Q52" s="1598"/>
      <c r="R52" s="1598"/>
      <c r="S52" s="1598"/>
      <c r="T52" s="1598"/>
      <c r="U52" s="1598"/>
      <c r="V52" s="1598"/>
      <c r="W52" s="1598"/>
      <c r="X52" s="1598"/>
      <c r="Y52" s="1598"/>
      <c r="Z52" s="1598"/>
      <c r="AA52" s="1598"/>
      <c r="AB52" s="1598"/>
      <c r="AC52" s="1598"/>
      <c r="AD52" s="1598"/>
      <c r="AE52" s="1598"/>
      <c r="AF52" s="1598"/>
      <c r="AG52" s="1598"/>
      <c r="AH52" s="1598"/>
      <c r="AI52" s="1598"/>
      <c r="AJ52" s="1599"/>
      <c r="AK52" s="1599"/>
      <c r="AL52" s="1598"/>
      <c r="AM52" s="1598"/>
      <c r="AN52" s="1598"/>
      <c r="AO52" s="1598"/>
      <c r="AP52" s="1598"/>
      <c r="AQ52" s="1598"/>
      <c r="AR52" s="1599"/>
      <c r="AS52" s="1599"/>
      <c r="AT52" s="1598"/>
      <c r="AU52" s="1598"/>
      <c r="AV52" s="1598"/>
      <c r="AW52" s="1598"/>
      <c r="AX52" s="1598"/>
      <c r="AY52" s="1598"/>
      <c r="AZ52" s="1599"/>
      <c r="BA52" s="1599"/>
      <c r="BB52" s="1598"/>
      <c r="BC52" s="1598"/>
      <c r="BD52" s="1598"/>
      <c r="BE52" s="1598"/>
      <c r="BF52" s="1598"/>
      <c r="BG52" s="1598"/>
      <c r="BH52" s="1599"/>
      <c r="BI52" s="1599"/>
      <c r="BJ52" s="1598"/>
      <c r="BK52" s="1598"/>
      <c r="BL52" s="1598"/>
      <c r="BM52" s="1598"/>
      <c r="BN52" s="1598"/>
      <c r="BO52" s="1598"/>
      <c r="BP52" s="1599"/>
      <c r="BQ52" s="1599"/>
      <c r="BR52" s="1598"/>
      <c r="BS52" s="1598"/>
      <c r="BT52" s="1598"/>
      <c r="BU52" s="1598"/>
      <c r="BV52" s="1598"/>
      <c r="BW52" s="1598"/>
      <c r="BX52" s="1599"/>
      <c r="BY52" s="1599"/>
      <c r="BZ52" s="1598"/>
      <c r="CA52" s="1598"/>
      <c r="CB52" s="1598"/>
      <c r="CC52" s="1598"/>
      <c r="CD52" s="1598"/>
      <c r="CE52" s="1598"/>
      <c r="CF52" s="1599"/>
      <c r="CG52" s="1599"/>
      <c r="CH52" s="1598"/>
      <c r="CI52" s="1598"/>
      <c r="CJ52" s="1598"/>
      <c r="CK52" s="1598"/>
      <c r="CL52" s="1598"/>
      <c r="CM52" s="1598"/>
      <c r="CN52" s="1599"/>
      <c r="CO52" s="1600"/>
      <c r="CP52" s="1598"/>
      <c r="CQ52" s="1598"/>
      <c r="CR52" s="1598"/>
      <c r="CS52" s="1598"/>
      <c r="CT52" s="1598"/>
      <c r="CU52" s="1598"/>
      <c r="CV52" s="1599"/>
      <c r="CW52" s="1599"/>
      <c r="CX52" s="1598"/>
      <c r="CY52" s="1598"/>
      <c r="CZ52" s="1598"/>
      <c r="DA52" s="1598"/>
      <c r="DB52" s="1598"/>
      <c r="DC52" s="1598"/>
      <c r="DD52" s="1599"/>
      <c r="DE52" s="1599"/>
      <c r="DF52" s="1598"/>
      <c r="DG52" s="1598"/>
      <c r="DH52" s="1598"/>
      <c r="DI52" s="1598"/>
      <c r="DJ52" s="1598"/>
      <c r="DK52" s="1598"/>
      <c r="DL52" s="1599"/>
      <c r="DM52" s="1599"/>
      <c r="DN52" s="1598"/>
      <c r="DO52" s="1598"/>
      <c r="DP52" s="1598"/>
      <c r="DQ52" s="1598"/>
      <c r="DR52" s="1598"/>
      <c r="DS52" s="1598"/>
      <c r="DT52" s="1599"/>
      <c r="DU52" s="1599"/>
      <c r="DV52" s="1598"/>
      <c r="DW52" s="1598"/>
      <c r="DX52" s="1598"/>
      <c r="DY52" s="1598"/>
      <c r="DZ52" s="1598"/>
      <c r="EA52" s="1598"/>
      <c r="EB52" s="1599"/>
      <c r="EC52" s="1599"/>
      <c r="ED52" s="1598"/>
      <c r="EE52" s="1598"/>
      <c r="EF52" s="1598"/>
      <c r="EG52" s="1598"/>
      <c r="EH52" s="1598"/>
      <c r="EI52" s="1598"/>
      <c r="EJ52" s="1599"/>
      <c r="EK52" s="1599"/>
      <c r="EL52" s="1598"/>
      <c r="EM52" s="1598"/>
      <c r="EN52" s="1598"/>
      <c r="EO52" s="1598"/>
      <c r="EP52" s="1598"/>
      <c r="EQ52" s="1598"/>
      <c r="ER52" s="1599"/>
      <c r="ES52" s="1601"/>
      <c r="ET52" s="1598"/>
      <c r="EU52" s="1598"/>
      <c r="EV52" s="1598"/>
      <c r="EW52" s="1598"/>
      <c r="EX52" s="1598"/>
      <c r="EY52" s="1598"/>
      <c r="EZ52" s="1599"/>
      <c r="FA52" s="1599"/>
      <c r="FB52" s="1598"/>
      <c r="FC52" s="1598"/>
      <c r="FD52" s="1598"/>
      <c r="FE52" s="1598"/>
      <c r="FF52" s="1598"/>
      <c r="FG52" s="1598"/>
      <c r="FH52" s="1598"/>
      <c r="FI52" s="1598"/>
      <c r="FJ52" s="1598"/>
      <c r="FK52" s="1598"/>
      <c r="FL52" s="1598"/>
      <c r="FM52" s="1598"/>
      <c r="FN52" s="1598"/>
      <c r="FO52" s="1598"/>
      <c r="FP52" s="1599"/>
      <c r="FQ52" s="1599"/>
      <c r="FR52" s="1598"/>
      <c r="FS52" s="1598"/>
      <c r="FT52" s="1598"/>
      <c r="FU52" s="1598"/>
      <c r="FV52" s="1598"/>
      <c r="FW52" s="1598"/>
      <c r="FX52" s="1598"/>
      <c r="FY52" s="1598"/>
      <c r="FZ52" s="1598"/>
      <c r="GA52" s="1598"/>
      <c r="GB52" s="1598"/>
      <c r="GC52" s="1598"/>
      <c r="GD52" s="1598"/>
      <c r="GE52" s="1598"/>
      <c r="GF52" s="1598"/>
      <c r="GG52" s="1598"/>
      <c r="GH52" s="1598"/>
      <c r="GI52" s="1598"/>
      <c r="GJ52" s="1598"/>
      <c r="GK52" s="1598"/>
      <c r="GL52" s="1598"/>
      <c r="GM52" s="1598"/>
      <c r="GN52" s="1599"/>
      <c r="GO52" s="1600"/>
      <c r="GP52" s="1598"/>
      <c r="GQ52" s="1598"/>
      <c r="GR52" s="1598"/>
      <c r="GS52" s="1598"/>
      <c r="GT52" s="1598"/>
      <c r="GU52" s="1598"/>
      <c r="GV52" s="1599"/>
      <c r="GW52" s="1599"/>
      <c r="GX52" s="1598"/>
      <c r="GY52" s="1598"/>
      <c r="GZ52" s="1602"/>
      <c r="HA52" s="1598"/>
      <c r="HB52" s="1598"/>
      <c r="HC52" s="1598"/>
      <c r="HD52" s="1598"/>
      <c r="HE52" s="1598"/>
      <c r="HF52" s="1598"/>
      <c r="HG52" s="1598"/>
      <c r="HH52" s="1602"/>
      <c r="HI52" s="1598"/>
      <c r="HJ52" s="1598"/>
      <c r="HK52" s="1598"/>
      <c r="HL52" s="1598"/>
      <c r="HM52" s="1598"/>
      <c r="HN52" s="1598"/>
      <c r="HO52" s="1598"/>
      <c r="HP52" s="1598"/>
      <c r="HQ52" s="1598"/>
      <c r="HR52" s="1598"/>
      <c r="HS52" s="1598"/>
      <c r="HT52" s="1598"/>
      <c r="HU52" s="1598"/>
      <c r="HV52" s="1598"/>
      <c r="HW52" s="1598"/>
      <c r="HX52" s="1598"/>
      <c r="HY52" s="1598"/>
      <c r="HZ52" s="1598"/>
      <c r="IA52" s="1088" t="s">
        <v>213</v>
      </c>
      <c r="IB52" s="1110"/>
      <c r="IC52" s="1117"/>
      <c r="ID52" s="1118"/>
      <c r="IE52" s="1117"/>
      <c r="IF52" s="1118"/>
      <c r="IG52" s="1119"/>
    </row>
    <row r="53" spans="11:241" s="637" customFormat="1" ht="18">
      <c r="K53" s="1598"/>
      <c r="L53" s="1601"/>
      <c r="M53" s="1600"/>
      <c r="N53" s="1598"/>
      <c r="O53" s="1598"/>
      <c r="P53" s="1598"/>
      <c r="Q53" s="1598"/>
      <c r="R53" s="1598"/>
      <c r="S53" s="1598"/>
      <c r="T53" s="1598"/>
      <c r="U53" s="1598"/>
      <c r="V53" s="1598"/>
      <c r="W53" s="1598"/>
      <c r="X53" s="1598"/>
      <c r="Y53" s="1598"/>
      <c r="Z53" s="1598"/>
      <c r="AA53" s="1598"/>
      <c r="AB53" s="1598"/>
      <c r="AC53" s="1598"/>
      <c r="AD53" s="1598"/>
      <c r="AE53" s="1598"/>
      <c r="AF53" s="1598"/>
      <c r="AG53" s="1598"/>
      <c r="AH53" s="1598"/>
      <c r="AI53" s="1598"/>
      <c r="AJ53" s="1599"/>
      <c r="AK53" s="1599"/>
      <c r="AL53" s="1598"/>
      <c r="AM53" s="1598"/>
      <c r="AN53" s="1598"/>
      <c r="AO53" s="1598"/>
      <c r="AP53" s="1598"/>
      <c r="AQ53" s="1598"/>
      <c r="AR53" s="1599"/>
      <c r="AS53" s="1599"/>
      <c r="AT53" s="1598"/>
      <c r="AU53" s="1598"/>
      <c r="AV53" s="1598"/>
      <c r="AW53" s="1598"/>
      <c r="AX53" s="1598"/>
      <c r="AY53" s="1598"/>
      <c r="AZ53" s="1600"/>
      <c r="BA53" s="1599"/>
      <c r="BB53" s="1598"/>
      <c r="BC53" s="1598"/>
      <c r="BD53" s="1598"/>
      <c r="BE53" s="1598"/>
      <c r="BF53" s="1598"/>
      <c r="BG53" s="1598"/>
      <c r="BH53" s="1599"/>
      <c r="BI53" s="1599"/>
      <c r="BJ53" s="1598"/>
      <c r="BK53" s="1598"/>
      <c r="BL53" s="1598"/>
      <c r="BM53" s="1598"/>
      <c r="BN53" s="1598"/>
      <c r="BO53" s="1598"/>
      <c r="BP53" s="1599"/>
      <c r="BQ53" s="1599"/>
      <c r="BR53" s="1598"/>
      <c r="BS53" s="1598"/>
      <c r="BT53" s="1598"/>
      <c r="BU53" s="1598"/>
      <c r="BV53" s="1598"/>
      <c r="BW53" s="1598"/>
      <c r="BX53" s="1599"/>
      <c r="BY53" s="1599"/>
      <c r="BZ53" s="1598"/>
      <c r="CA53" s="1598"/>
      <c r="CB53" s="1598"/>
      <c r="CC53" s="1598"/>
      <c r="CD53" s="1598"/>
      <c r="CE53" s="1598"/>
      <c r="CF53" s="1599"/>
      <c r="CG53" s="1599"/>
      <c r="CH53" s="1598"/>
      <c r="CI53" s="1598"/>
      <c r="CJ53" s="1598"/>
      <c r="CK53" s="1598"/>
      <c r="CL53" s="1598"/>
      <c r="CM53" s="1598"/>
      <c r="CN53" s="1599"/>
      <c r="CO53" s="1600"/>
      <c r="CP53" s="1598"/>
      <c r="CQ53" s="1598"/>
      <c r="CR53" s="1598"/>
      <c r="CS53" s="1598"/>
      <c r="CT53" s="1598"/>
      <c r="CU53" s="1598"/>
      <c r="CV53" s="1599"/>
      <c r="CW53" s="1599"/>
      <c r="CX53" s="1598"/>
      <c r="CY53" s="1598"/>
      <c r="CZ53" s="1598"/>
      <c r="DA53" s="1598"/>
      <c r="DB53" s="1598"/>
      <c r="DC53" s="1598"/>
      <c r="DD53" s="1599"/>
      <c r="DE53" s="1599"/>
      <c r="DF53" s="1598"/>
      <c r="DG53" s="1598"/>
      <c r="DH53" s="1598"/>
      <c r="DI53" s="1598"/>
      <c r="DJ53" s="1598"/>
      <c r="DK53" s="1598"/>
      <c r="DL53" s="1599"/>
      <c r="DM53" s="1599"/>
      <c r="DN53" s="1598"/>
      <c r="DO53" s="1598"/>
      <c r="DP53" s="1598"/>
      <c r="DQ53" s="1598"/>
      <c r="DR53" s="1598"/>
      <c r="DS53" s="1598"/>
      <c r="DT53" s="1599"/>
      <c r="DU53" s="1599"/>
      <c r="DV53" s="1598"/>
      <c r="DW53" s="1598"/>
      <c r="DX53" s="1598"/>
      <c r="DY53" s="1598"/>
      <c r="DZ53" s="1598"/>
      <c r="EA53" s="1598"/>
      <c r="EB53" s="1599"/>
      <c r="EC53" s="1599"/>
      <c r="ED53" s="1598"/>
      <c r="EE53" s="1598"/>
      <c r="EF53" s="1598"/>
      <c r="EG53" s="1598"/>
      <c r="EH53" s="1598"/>
      <c r="EI53" s="1598"/>
      <c r="EJ53" s="1599"/>
      <c r="EK53" s="1599"/>
      <c r="EL53" s="1598"/>
      <c r="EM53" s="1598"/>
      <c r="EN53" s="1598"/>
      <c r="EO53" s="1598"/>
      <c r="EP53" s="1598"/>
      <c r="EQ53" s="1598"/>
      <c r="ER53" s="1599"/>
      <c r="ES53" s="1601"/>
      <c r="ET53" s="1598"/>
      <c r="EU53" s="1598"/>
      <c r="EV53" s="1598"/>
      <c r="EW53" s="1598"/>
      <c r="EX53" s="1598"/>
      <c r="EY53" s="1598"/>
      <c r="EZ53" s="1599"/>
      <c r="FA53" s="1599"/>
      <c r="FB53" s="1598"/>
      <c r="FC53" s="1598"/>
      <c r="FD53" s="1598"/>
      <c r="FE53" s="1598"/>
      <c r="FF53" s="1598"/>
      <c r="FG53" s="1598"/>
      <c r="FH53" s="1598"/>
      <c r="FI53" s="1598"/>
      <c r="FJ53" s="1598"/>
      <c r="FK53" s="1598"/>
      <c r="FL53" s="1598"/>
      <c r="FM53" s="1598"/>
      <c r="FN53" s="1598"/>
      <c r="FO53" s="1598"/>
      <c r="FP53" s="1599"/>
      <c r="FQ53" s="1599"/>
      <c r="FR53" s="1598"/>
      <c r="FS53" s="1598"/>
      <c r="FT53" s="1598"/>
      <c r="FU53" s="1598"/>
      <c r="FV53" s="1598"/>
      <c r="FW53" s="1598"/>
      <c r="FX53" s="1598"/>
      <c r="FY53" s="1598"/>
      <c r="FZ53" s="1598"/>
      <c r="GA53" s="1598"/>
      <c r="GB53" s="1598"/>
      <c r="GC53" s="1598"/>
      <c r="GD53" s="1598"/>
      <c r="GE53" s="1598"/>
      <c r="GF53" s="1598"/>
      <c r="GG53" s="1598"/>
      <c r="GH53" s="1598"/>
      <c r="GI53" s="1598"/>
      <c r="GJ53" s="1598"/>
      <c r="GK53" s="1598"/>
      <c r="GL53" s="1598"/>
      <c r="GM53" s="1598"/>
      <c r="GN53" s="1599"/>
      <c r="GO53" s="1600"/>
      <c r="GP53" s="1598"/>
      <c r="GQ53" s="1598"/>
      <c r="GR53" s="1598"/>
      <c r="GS53" s="1598"/>
      <c r="GT53" s="1598"/>
      <c r="GU53" s="1598"/>
      <c r="GV53" s="1599"/>
      <c r="GW53" s="1599"/>
      <c r="GX53" s="1598"/>
      <c r="GY53" s="1598"/>
      <c r="GZ53" s="1602"/>
      <c r="HA53" s="1598"/>
      <c r="HB53" s="1598"/>
      <c r="HC53" s="1598"/>
      <c r="HD53" s="1598"/>
      <c r="HE53" s="1598"/>
      <c r="HF53" s="1598"/>
      <c r="HG53" s="1598"/>
      <c r="HH53" s="1602"/>
      <c r="HI53" s="1598"/>
      <c r="HJ53" s="1598"/>
      <c r="HK53" s="1598"/>
      <c r="HL53" s="1598"/>
      <c r="HM53" s="1598"/>
      <c r="HN53" s="1598"/>
      <c r="HO53" s="1598"/>
      <c r="HP53" s="1598"/>
      <c r="HQ53" s="1598"/>
      <c r="HR53" s="1598"/>
      <c r="HS53" s="1598"/>
      <c r="HT53" s="1598"/>
      <c r="HU53" s="1598"/>
      <c r="HV53" s="1598"/>
      <c r="HW53" s="1598"/>
      <c r="HX53" s="1598"/>
      <c r="HY53" s="1598"/>
      <c r="HZ53" s="1598"/>
      <c r="IA53" s="1088" t="s">
        <v>215</v>
      </c>
      <c r="IB53" s="1110">
        <v>8</v>
      </c>
      <c r="IC53" s="1117">
        <f>BG28</f>
        <v>2565</v>
      </c>
      <c r="ID53" s="1118">
        <f>BH28</f>
        <v>10362</v>
      </c>
      <c r="IE53" s="1117">
        <f>BI28</f>
        <v>2236864</v>
      </c>
      <c r="IF53" s="1118">
        <f>BJ28</f>
        <v>2531</v>
      </c>
      <c r="IG53" s="1119">
        <f>BK28</f>
        <v>10349</v>
      </c>
    </row>
    <row r="54" spans="235:241" ht="19.5" customHeight="1">
      <c r="IA54" s="716"/>
      <c r="IB54" s="708"/>
      <c r="IC54" s="1040"/>
      <c r="ID54" s="1040"/>
      <c r="IE54" s="1040"/>
      <c r="IF54" s="1040"/>
      <c r="IG54" s="1041"/>
    </row>
    <row r="55" spans="235:241" ht="19.5" customHeight="1">
      <c r="IA55" s="717" t="s">
        <v>147</v>
      </c>
      <c r="IB55" s="706">
        <v>9</v>
      </c>
      <c r="IC55" s="1047">
        <f>BO28</f>
        <v>11145</v>
      </c>
      <c r="ID55" s="1047">
        <f>BP28</f>
        <v>1454124</v>
      </c>
      <c r="IE55" s="1047">
        <f>BQ28</f>
        <v>21781704</v>
      </c>
      <c r="IF55" s="1047">
        <f>BR28</f>
        <v>10052</v>
      </c>
      <c r="IG55" s="1048">
        <f>BS28</f>
        <v>12091</v>
      </c>
    </row>
    <row r="56" spans="235:241" ht="19.5" customHeight="1">
      <c r="IA56" s="703"/>
      <c r="IB56" s="708"/>
      <c r="IC56" s="1049"/>
      <c r="ID56" s="1049"/>
      <c r="IE56" s="1049"/>
      <c r="IF56" s="1049"/>
      <c r="IG56" s="1050"/>
    </row>
    <row r="57" spans="235:241" ht="19.5" customHeight="1">
      <c r="IA57" s="717" t="s">
        <v>149</v>
      </c>
      <c r="IB57" s="706">
        <v>10</v>
      </c>
      <c r="IC57" s="1047">
        <f>BW28</f>
        <v>1085856</v>
      </c>
      <c r="ID57" s="1047">
        <f>BX28</f>
        <v>148305135</v>
      </c>
      <c r="IE57" s="1047">
        <f>BY28</f>
        <v>430394615</v>
      </c>
      <c r="IF57" s="1047">
        <f>BZ28</f>
        <v>585684</v>
      </c>
      <c r="IG57" s="1048">
        <f>CA28</f>
        <v>2412567</v>
      </c>
    </row>
    <row r="58" spans="235:241" ht="19.5" customHeight="1">
      <c r="IA58" s="718" t="s">
        <v>216</v>
      </c>
      <c r="IB58" s="712"/>
      <c r="IC58" s="1042"/>
      <c r="ID58" s="1042"/>
      <c r="IE58" s="1042"/>
      <c r="IF58" s="1042"/>
      <c r="IG58" s="1044"/>
    </row>
    <row r="59" spans="235:241" ht="19.5" customHeight="1">
      <c r="IA59" s="719" t="s">
        <v>217</v>
      </c>
      <c r="IB59" s="706">
        <v>11</v>
      </c>
      <c r="IC59" s="1045">
        <f>CE28</f>
        <v>969745</v>
      </c>
      <c r="ID59" s="1045">
        <f>CF28</f>
        <v>131613672</v>
      </c>
      <c r="IE59" s="1045">
        <f>CG28</f>
        <v>351685242</v>
      </c>
      <c r="IF59" s="1045">
        <f>CH28</f>
        <v>512348</v>
      </c>
      <c r="IG59" s="1046">
        <f>CI28</f>
        <v>2281172</v>
      </c>
    </row>
    <row r="60" spans="235:241" ht="19.5" customHeight="1">
      <c r="IA60" s="703"/>
      <c r="IB60" s="712"/>
      <c r="IC60" s="1042"/>
      <c r="ID60" s="1042"/>
      <c r="IE60" s="1042"/>
      <c r="IF60" s="1042"/>
      <c r="IG60" s="1044"/>
    </row>
    <row r="61" spans="235:241" ht="19.5" customHeight="1">
      <c r="IA61" s="717" t="s">
        <v>153</v>
      </c>
      <c r="IB61" s="706">
        <v>12</v>
      </c>
      <c r="IC61" s="1051">
        <f>CM28</f>
        <v>16207</v>
      </c>
      <c r="ID61" s="1051">
        <f>CN28</f>
        <v>25505</v>
      </c>
      <c r="IE61" s="1051">
        <f>CO28</f>
        <v>3048823</v>
      </c>
      <c r="IF61" s="1051">
        <f>CP28</f>
        <v>15466</v>
      </c>
      <c r="IG61" s="1052">
        <f>CQ28</f>
        <v>41815</v>
      </c>
    </row>
    <row r="62" spans="235:241" ht="19.5" customHeight="1">
      <c r="IA62" s="703"/>
      <c r="IB62" s="712"/>
      <c r="IC62" s="1053"/>
      <c r="ID62" s="1053"/>
      <c r="IE62" s="1053"/>
      <c r="IF62" s="1053"/>
      <c r="IG62" s="1054"/>
    </row>
    <row r="63" spans="235:241" ht="19.5" customHeight="1">
      <c r="IA63" s="717" t="s">
        <v>155</v>
      </c>
      <c r="IB63" s="706">
        <v>13</v>
      </c>
      <c r="IC63" s="1051">
        <f>CU28</f>
        <v>90016</v>
      </c>
      <c r="ID63" s="1051">
        <f>CV28</f>
        <v>34844786</v>
      </c>
      <c r="IE63" s="1051">
        <f>CW28</f>
        <v>303134286</v>
      </c>
      <c r="IF63" s="1051">
        <f>CX28</f>
        <v>87771</v>
      </c>
      <c r="IG63" s="1052">
        <f>CY28</f>
        <v>114122</v>
      </c>
    </row>
    <row r="64" spans="235:241" ht="19.5" customHeight="1">
      <c r="IA64" s="718" t="s">
        <v>61</v>
      </c>
      <c r="IB64" s="712"/>
      <c r="IC64" s="1042"/>
      <c r="ID64" s="1042"/>
      <c r="IE64" s="1042"/>
      <c r="IF64" s="1042"/>
      <c r="IG64" s="1044"/>
    </row>
    <row r="65" spans="235:241" ht="19.5" customHeight="1">
      <c r="IA65" s="719" t="s">
        <v>218</v>
      </c>
      <c r="IB65" s="706">
        <v>14</v>
      </c>
      <c r="IC65" s="1045">
        <f>DC28</f>
        <v>4682</v>
      </c>
      <c r="ID65" s="1045">
        <f>DD28</f>
        <v>1196749</v>
      </c>
      <c r="IE65" s="1045">
        <f>DE28</f>
        <v>10740888</v>
      </c>
      <c r="IF65" s="1045">
        <f>DF28</f>
        <v>4532</v>
      </c>
      <c r="IG65" s="1046">
        <f>DG28</f>
        <v>8138</v>
      </c>
    </row>
    <row r="66" spans="235:243" ht="20.25">
      <c r="IA66" s="703" t="s">
        <v>219</v>
      </c>
      <c r="IB66" s="712"/>
      <c r="IC66" s="1055"/>
      <c r="ID66" s="1042"/>
      <c r="IE66" s="1042"/>
      <c r="IF66" s="1042"/>
      <c r="IG66" s="1044"/>
      <c r="II66" s="1496"/>
    </row>
    <row r="67" spans="235:241" ht="20.25">
      <c r="IA67" s="703" t="s">
        <v>220</v>
      </c>
      <c r="IB67" s="712"/>
      <c r="IC67" s="1055"/>
      <c r="ID67" s="1042"/>
      <c r="IE67" s="1042"/>
      <c r="IF67" s="1042"/>
      <c r="IG67" s="1044"/>
    </row>
    <row r="68" spans="235:241" ht="20.25">
      <c r="IA68" s="703" t="s">
        <v>221</v>
      </c>
      <c r="IB68" s="712"/>
      <c r="IC68" s="1055"/>
      <c r="ID68" s="1042"/>
      <c r="IE68" s="1042"/>
      <c r="IF68" s="1042"/>
      <c r="IG68" s="1044"/>
    </row>
    <row r="69" spans="235:241" ht="20.25">
      <c r="IA69" s="703" t="s">
        <v>222</v>
      </c>
      <c r="IB69" s="712"/>
      <c r="IC69" s="1055"/>
      <c r="ID69" s="1042"/>
      <c r="IE69" s="1042"/>
      <c r="IF69" s="1042"/>
      <c r="IG69" s="1044"/>
    </row>
    <row r="70" spans="235:241" ht="20.25">
      <c r="IA70" s="703" t="s">
        <v>223</v>
      </c>
      <c r="IB70" s="712">
        <v>15</v>
      </c>
      <c r="IC70" s="1056">
        <f>DK28</f>
        <v>2037</v>
      </c>
      <c r="ID70" s="1056">
        <f>DL28</f>
        <v>5195</v>
      </c>
      <c r="IE70" s="1056">
        <f>DM28</f>
        <v>496809</v>
      </c>
      <c r="IF70" s="1056">
        <f>DN28</f>
        <v>1941</v>
      </c>
      <c r="IG70" s="1057">
        <f>DO28</f>
        <v>4716</v>
      </c>
    </row>
    <row r="71" spans="235:241" ht="19.5" customHeight="1">
      <c r="IA71" s="720" t="s">
        <v>216</v>
      </c>
      <c r="IB71" s="708"/>
      <c r="IC71" s="1040"/>
      <c r="ID71" s="1040"/>
      <c r="IE71" s="1040"/>
      <c r="IF71" s="1040"/>
      <c r="IG71" s="1041"/>
    </row>
    <row r="72" spans="235:241" ht="19.5" customHeight="1">
      <c r="IA72" s="719" t="s">
        <v>224</v>
      </c>
      <c r="IB72" s="706">
        <v>16</v>
      </c>
      <c r="IC72" s="1045">
        <f>DS28</f>
        <v>106</v>
      </c>
      <c r="ID72" s="1045">
        <f>DT28</f>
        <v>242</v>
      </c>
      <c r="IE72" s="1045">
        <f>DU28</f>
        <v>38717</v>
      </c>
      <c r="IF72" s="1045">
        <f>DV28</f>
        <v>106</v>
      </c>
      <c r="IG72" s="1046">
        <f>DW28</f>
        <v>110</v>
      </c>
    </row>
    <row r="73" spans="235:241" ht="11.25" customHeight="1">
      <c r="IA73" s="703"/>
      <c r="IB73" s="712"/>
      <c r="IC73" s="1042"/>
      <c r="ID73" s="1042"/>
      <c r="IE73" s="1042"/>
      <c r="IF73" s="1042"/>
      <c r="IG73" s="1044"/>
    </row>
    <row r="74" spans="235:241" ht="20.25">
      <c r="IA74" s="711" t="s">
        <v>225</v>
      </c>
      <c r="IB74" s="712"/>
      <c r="IC74" s="1055"/>
      <c r="ID74" s="1055"/>
      <c r="IE74" s="1055"/>
      <c r="IF74" s="1055"/>
      <c r="IG74" s="1058"/>
    </row>
    <row r="75" spans="235:241" ht="21.75">
      <c r="IA75" s="715" t="s">
        <v>859</v>
      </c>
      <c r="IB75" s="706">
        <v>17</v>
      </c>
      <c r="IC75" s="1059">
        <f>EA28</f>
        <v>9718</v>
      </c>
      <c r="ID75" s="1059">
        <f>EB28</f>
        <v>14110</v>
      </c>
      <c r="IE75" s="1059">
        <f>EC28</f>
        <v>18092646</v>
      </c>
      <c r="IF75" s="1059">
        <f>ED28</f>
        <v>9619</v>
      </c>
      <c r="IG75" s="1060">
        <f>EE28</f>
        <v>28938</v>
      </c>
    </row>
    <row r="76" spans="235:241" ht="19.5" customHeight="1">
      <c r="IA76" s="703"/>
      <c r="IB76" s="712"/>
      <c r="IC76" s="1055"/>
      <c r="ID76" s="1055"/>
      <c r="IE76" s="1055"/>
      <c r="IF76" s="1055"/>
      <c r="IG76" s="1058"/>
    </row>
    <row r="77" spans="235:241" ht="19.5" customHeight="1">
      <c r="IA77" s="721" t="s">
        <v>226</v>
      </c>
      <c r="IB77" s="706">
        <v>18</v>
      </c>
      <c r="IC77" s="1059">
        <f>EI28</f>
        <v>1367</v>
      </c>
      <c r="ID77" s="1059">
        <f>EJ28</f>
        <v>3626</v>
      </c>
      <c r="IE77" s="1059">
        <f>EK28</f>
        <v>93140</v>
      </c>
      <c r="IF77" s="1059">
        <f>EL28</f>
        <v>1322</v>
      </c>
      <c r="IG77" s="1060">
        <f>EM28</f>
        <v>2232</v>
      </c>
    </row>
    <row r="78" spans="235:241" ht="19.5" customHeight="1">
      <c r="IA78" s="703"/>
      <c r="IB78" s="712"/>
      <c r="IC78" s="1055"/>
      <c r="ID78" s="1055"/>
      <c r="IE78" s="1055"/>
      <c r="IF78" s="1061"/>
      <c r="IG78" s="1062"/>
    </row>
    <row r="79" spans="235:241" ht="19.5" customHeight="1">
      <c r="IA79" s="717" t="s">
        <v>166</v>
      </c>
      <c r="IB79" s="706">
        <v>19</v>
      </c>
      <c r="IC79" s="1059">
        <f>EQ28</f>
        <v>5020</v>
      </c>
      <c r="ID79" s="1059">
        <f>ER28</f>
        <v>5030</v>
      </c>
      <c r="IE79" s="1059">
        <f>ES28</f>
        <v>9409275</v>
      </c>
      <c r="IF79" s="1059">
        <f>ET28</f>
        <v>5008</v>
      </c>
      <c r="IG79" s="1060">
        <f>EU28</f>
        <v>6446</v>
      </c>
    </row>
    <row r="80" spans="235:241" ht="19.5" customHeight="1">
      <c r="IA80" s="718" t="s">
        <v>753</v>
      </c>
      <c r="IB80" s="712"/>
      <c r="IC80" s="1042"/>
      <c r="ID80" s="1042"/>
      <c r="IE80" s="1042"/>
      <c r="IF80" s="1042"/>
      <c r="IG80" s="1044"/>
    </row>
    <row r="81" spans="235:241" ht="19.5" customHeight="1">
      <c r="IA81" s="719" t="s">
        <v>227</v>
      </c>
      <c r="IB81" s="706">
        <v>20</v>
      </c>
      <c r="IC81" s="1063">
        <f>EY28</f>
        <v>749</v>
      </c>
      <c r="ID81" s="1063">
        <f>EZ28</f>
        <v>749</v>
      </c>
      <c r="IE81" s="1063">
        <f>FA28</f>
        <v>1393171</v>
      </c>
      <c r="IF81" s="1063">
        <f>FB28</f>
        <v>749</v>
      </c>
      <c r="IG81" s="1064">
        <f>FC28</f>
        <v>758</v>
      </c>
    </row>
    <row r="82" spans="235:241" ht="19.5" customHeight="1">
      <c r="IA82" s="710" t="s">
        <v>228</v>
      </c>
      <c r="IB82" s="712"/>
      <c r="IC82" s="1055"/>
      <c r="ID82" s="1055"/>
      <c r="IE82" s="1055"/>
      <c r="IF82" s="1055"/>
      <c r="IG82" s="1058"/>
    </row>
    <row r="83" spans="235:241" ht="19.5" customHeight="1">
      <c r="IA83" s="717" t="s">
        <v>754</v>
      </c>
      <c r="IB83" s="706">
        <v>21</v>
      </c>
      <c r="IC83" s="1059">
        <f>FG28</f>
        <v>1085706</v>
      </c>
      <c r="ID83" s="1065" t="s">
        <v>111</v>
      </c>
      <c r="IE83" s="1047">
        <f>FI28</f>
        <v>692725495</v>
      </c>
      <c r="IF83" s="1047">
        <f>FJ28</f>
        <v>883975</v>
      </c>
      <c r="IG83" s="1048">
        <f>FK28</f>
        <v>2612548</v>
      </c>
    </row>
    <row r="84" spans="235:241" ht="19.5" customHeight="1">
      <c r="IA84" s="720" t="s">
        <v>229</v>
      </c>
      <c r="IB84" s="708"/>
      <c r="IC84" s="1040"/>
      <c r="ID84" s="1040"/>
      <c r="IE84" s="1066"/>
      <c r="IF84" s="1066"/>
      <c r="IG84" s="1067"/>
    </row>
    <row r="85" spans="235:241" ht="19.5" customHeight="1">
      <c r="IA85" s="719" t="s">
        <v>230</v>
      </c>
      <c r="IB85" s="706">
        <v>22</v>
      </c>
      <c r="IC85" s="1045">
        <f>FO28</f>
        <v>166500</v>
      </c>
      <c r="ID85" s="1045">
        <f>FP28</f>
        <v>351043</v>
      </c>
      <c r="IE85" s="1045">
        <f>FQ28</f>
        <v>69052960</v>
      </c>
      <c r="IF85" s="1045">
        <f>FR28</f>
        <v>161943</v>
      </c>
      <c r="IG85" s="1046">
        <f>FS28</f>
        <v>391096</v>
      </c>
    </row>
    <row r="86" spans="235:241" ht="15.75">
      <c r="IA86" s="703"/>
      <c r="IB86" s="712"/>
      <c r="IC86" s="1042"/>
      <c r="ID86" s="1042"/>
      <c r="IE86" s="1042"/>
      <c r="IF86" s="1068"/>
      <c r="IG86" s="1044"/>
    </row>
    <row r="87" spans="235:241" ht="20.25">
      <c r="IA87" s="710" t="s">
        <v>231</v>
      </c>
      <c r="IB87" s="712"/>
      <c r="IC87" s="1042"/>
      <c r="ID87" s="1042"/>
      <c r="IE87" s="1042"/>
      <c r="IF87" s="1042"/>
      <c r="IG87" s="1044"/>
    </row>
    <row r="88" spans="235:241" ht="20.25">
      <c r="IA88" s="717" t="s">
        <v>232</v>
      </c>
      <c r="IB88" s="706">
        <v>23</v>
      </c>
      <c r="IC88" s="1059">
        <f>FW28</f>
        <v>38</v>
      </c>
      <c r="ID88" s="1065" t="s">
        <v>111</v>
      </c>
      <c r="IE88" s="1059">
        <f>FY28</f>
        <v>46104</v>
      </c>
      <c r="IF88" s="1047">
        <f>FZ28</f>
        <v>38</v>
      </c>
      <c r="IG88" s="1060">
        <f>GA28</f>
        <v>117</v>
      </c>
    </row>
    <row r="89" spans="235:241" ht="19.5" customHeight="1">
      <c r="IA89" s="720" t="s">
        <v>229</v>
      </c>
      <c r="IB89" s="708"/>
      <c r="IC89" s="1040"/>
      <c r="ID89" s="1040"/>
      <c r="IE89" s="1040"/>
      <c r="IF89" s="1040"/>
      <c r="IG89" s="1041"/>
    </row>
    <row r="90" spans="235:241" ht="19.5" customHeight="1">
      <c r="IA90" s="724" t="s">
        <v>233</v>
      </c>
      <c r="IB90" s="712">
        <v>24</v>
      </c>
      <c r="IC90" s="1069">
        <f>GE28</f>
        <v>4</v>
      </c>
      <c r="ID90" s="1069">
        <f>GF28</f>
        <v>4</v>
      </c>
      <c r="IE90" s="1069">
        <f>GG28</f>
        <v>950</v>
      </c>
      <c r="IF90" s="1069">
        <f>GH28</f>
        <v>4</v>
      </c>
      <c r="IG90" s="1070">
        <f>GI28</f>
        <v>5</v>
      </c>
    </row>
    <row r="91" spans="235:241" ht="19.5" customHeight="1">
      <c r="IA91" s="726"/>
      <c r="IB91" s="708"/>
      <c r="IC91" s="1071"/>
      <c r="ID91" s="1071"/>
      <c r="IE91" s="1071"/>
      <c r="IF91" s="1072"/>
      <c r="IG91" s="1073"/>
    </row>
    <row r="92" spans="235:241" ht="19.5" customHeight="1">
      <c r="IA92" s="729" t="s">
        <v>234</v>
      </c>
      <c r="IB92" s="706">
        <v>25</v>
      </c>
      <c r="IC92" s="1063">
        <f>GM28</f>
        <v>27</v>
      </c>
      <c r="ID92" s="1063">
        <f>GN28</f>
        <v>28</v>
      </c>
      <c r="IE92" s="1063">
        <f>GO28</f>
        <v>35082</v>
      </c>
      <c r="IF92" s="1045">
        <f>GP28</f>
        <v>27</v>
      </c>
      <c r="IG92" s="1064">
        <f>GQ28</f>
        <v>93</v>
      </c>
    </row>
    <row r="93" spans="235:241" ht="19.5" customHeight="1">
      <c r="IA93" s="726"/>
      <c r="IB93" s="708"/>
      <c r="IC93" s="1071"/>
      <c r="ID93" s="1074"/>
      <c r="IE93" s="1071"/>
      <c r="IF93" s="1071"/>
      <c r="IG93" s="1073"/>
    </row>
    <row r="94" spans="235:241" ht="19.5" customHeight="1">
      <c r="IA94" s="729" t="s">
        <v>235</v>
      </c>
      <c r="IB94" s="706">
        <v>26</v>
      </c>
      <c r="IC94" s="1063">
        <f>GU28</f>
        <v>7</v>
      </c>
      <c r="ID94" s="1075">
        <f>GV28</f>
        <v>8</v>
      </c>
      <c r="IE94" s="1063">
        <f>GW28</f>
        <v>10072</v>
      </c>
      <c r="IF94" s="1063">
        <f>GX28</f>
        <v>7</v>
      </c>
      <c r="IG94" s="1064">
        <f>GY28</f>
        <v>19</v>
      </c>
    </row>
    <row r="95" spans="235:241" ht="15.75">
      <c r="IA95" s="703"/>
      <c r="IB95" s="712"/>
      <c r="IC95" s="1042"/>
      <c r="ID95" s="1043"/>
      <c r="IE95" s="1042"/>
      <c r="IF95" s="1042"/>
      <c r="IG95" s="1044"/>
    </row>
    <row r="96" spans="235:241" ht="20.25">
      <c r="IA96" s="710" t="s">
        <v>236</v>
      </c>
      <c r="IB96" s="712"/>
      <c r="IC96" s="1042"/>
      <c r="ID96" s="1042"/>
      <c r="IE96" s="1042"/>
      <c r="IF96" s="1042"/>
      <c r="IG96" s="1044"/>
    </row>
    <row r="97" spans="235:241" ht="20.25">
      <c r="IA97" s="719" t="s">
        <v>237</v>
      </c>
      <c r="IB97" s="706">
        <v>27</v>
      </c>
      <c r="IC97" s="1065" t="s">
        <v>111</v>
      </c>
      <c r="ID97" s="1065" t="s">
        <v>111</v>
      </c>
      <c r="IE97" s="1065" t="s">
        <v>111</v>
      </c>
      <c r="IF97" s="1059">
        <f>HF28</f>
        <v>147946</v>
      </c>
      <c r="IG97" s="1060">
        <f>HG28</f>
        <v>391188</v>
      </c>
    </row>
    <row r="98" spans="235:241" ht="20.25">
      <c r="IA98" s="703"/>
      <c r="IB98" s="712"/>
      <c r="IC98" s="1061"/>
      <c r="ID98" s="1061"/>
      <c r="IE98" s="1061"/>
      <c r="IF98" s="1061"/>
      <c r="IG98" s="1062"/>
    </row>
    <row r="99" spans="235:241" ht="20.25">
      <c r="IA99" s="717" t="s">
        <v>199</v>
      </c>
      <c r="IB99" s="706">
        <v>28</v>
      </c>
      <c r="IC99" s="1065" t="s">
        <v>111</v>
      </c>
      <c r="ID99" s="1065" t="s">
        <v>111</v>
      </c>
      <c r="IE99" s="1065" t="s">
        <v>111</v>
      </c>
      <c r="IF99" s="1059">
        <f>HN28</f>
        <v>34734</v>
      </c>
      <c r="IG99" s="1060">
        <f>HO28</f>
        <v>85255</v>
      </c>
    </row>
    <row r="100" spans="235:241" ht="20.25">
      <c r="IA100" s="703"/>
      <c r="IB100" s="712"/>
      <c r="IC100" s="1055"/>
      <c r="ID100" s="1055"/>
      <c r="IE100" s="1055"/>
      <c r="IF100" s="1055"/>
      <c r="IG100" s="1058"/>
    </row>
    <row r="101" spans="235:241" ht="21" thickBot="1">
      <c r="IA101" s="731" t="s">
        <v>201</v>
      </c>
      <c r="IB101" s="732">
        <v>29</v>
      </c>
      <c r="IC101" s="1076" t="s">
        <v>111</v>
      </c>
      <c r="ID101" s="1076" t="s">
        <v>111</v>
      </c>
      <c r="IE101" s="1076" t="s">
        <v>111</v>
      </c>
      <c r="IF101" s="1077">
        <f>HV28</f>
        <v>937755</v>
      </c>
      <c r="IG101" s="1078">
        <f>HW28</f>
        <v>2592470</v>
      </c>
    </row>
    <row r="102" spans="235:241" ht="20.25">
      <c r="IA102" s="639"/>
      <c r="IB102" s="733"/>
      <c r="IC102" s="1321"/>
      <c r="ID102" s="1321"/>
      <c r="IE102" s="1321"/>
      <c r="IF102" s="1560"/>
      <c r="IG102" s="1560"/>
    </row>
    <row r="103" spans="235:241" ht="73.5" customHeight="1">
      <c r="IA103" s="1810" t="s">
        <v>858</v>
      </c>
      <c r="IB103" s="1811"/>
      <c r="IC103" s="1811"/>
      <c r="ID103" s="1811"/>
      <c r="IE103" s="1811"/>
      <c r="IF103" s="1811"/>
      <c r="IG103" s="1812"/>
    </row>
    <row r="104" spans="235:238" ht="24.75" customHeight="1">
      <c r="IA104" s="699" t="s">
        <v>238</v>
      </c>
      <c r="IB104" s="699"/>
      <c r="IC104" s="699"/>
      <c r="ID104" s="699"/>
    </row>
    <row r="105" spans="235:238" ht="12.75" customHeight="1">
      <c r="IA105" s="699"/>
      <c r="IB105" s="699"/>
      <c r="IC105" s="699"/>
      <c r="ID105" s="699"/>
    </row>
    <row r="106" spans="235:240" ht="12.75" customHeight="1">
      <c r="IA106" s="699" t="s">
        <v>239</v>
      </c>
      <c r="IB106" s="699"/>
      <c r="IC106" s="699"/>
      <c r="ID106" s="699"/>
      <c r="IE106" s="735"/>
      <c r="IF106" s="735"/>
    </row>
    <row r="107" spans="235:240" ht="12.75" customHeight="1">
      <c r="IA107" s="699" t="s">
        <v>240</v>
      </c>
      <c r="IB107" s="699"/>
      <c r="IC107" s="699"/>
      <c r="ID107" s="699"/>
      <c r="IE107" s="735"/>
      <c r="IF107" s="735"/>
    </row>
    <row r="108" spans="235:240" ht="12.75" customHeight="1">
      <c r="IA108" s="735"/>
      <c r="IB108" s="735"/>
      <c r="IC108" s="735"/>
      <c r="ID108" s="735"/>
      <c r="IE108" s="735"/>
      <c r="IF108" s="735"/>
    </row>
    <row r="109" ht="12.75" customHeight="1"/>
    <row r="110" spans="235:241" ht="39" customHeight="1">
      <c r="IA110" s="639"/>
      <c r="IB110" s="733"/>
      <c r="IC110" s="734"/>
      <c r="ID110" s="734"/>
      <c r="IE110" s="734"/>
      <c r="IF110" s="734"/>
      <c r="IG110" s="734"/>
    </row>
    <row r="111" ht="12.75" customHeight="1">
      <c r="IA111" s="736"/>
    </row>
    <row r="112" ht="12.75" customHeight="1">
      <c r="IA112" s="736"/>
    </row>
    <row r="113" ht="12.75" customHeight="1">
      <c r="IA113" s="736"/>
    </row>
    <row r="114" ht="12.75" customHeight="1">
      <c r="IA114" s="736"/>
    </row>
    <row r="115" ht="12.75" customHeight="1">
      <c r="IA115" s="736"/>
    </row>
  </sheetData>
  <sheetProtection/>
  <mergeCells count="2">
    <mergeCell ref="DY30:EE30"/>
    <mergeCell ref="IA103:IG103"/>
  </mergeCells>
  <printOptions/>
  <pageMargins left="0.48" right="0.36" top="0.35" bottom="0.21" header="0.1968503937007874" footer="0.1968503937007874"/>
  <pageSetup fitToHeight="1" fitToWidth="1" horizontalDpi="300" verticalDpi="300" orientation="portrait" paperSize="9" scale="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3:IQ131"/>
  <sheetViews>
    <sheetView zoomScale="50" zoomScaleNormal="50" zoomScalePageLayoutView="0" workbookViewId="0" topLeftCell="Z1">
      <selection activeCell="AA7" sqref="AA7"/>
    </sheetView>
  </sheetViews>
  <sheetFormatPr defaultColWidth="8.8515625" defaultRowHeight="12.75"/>
  <cols>
    <col min="1" max="1" width="8.8515625" style="696" customWidth="1"/>
    <col min="2" max="2" width="42.140625" style="696" customWidth="1"/>
    <col min="3" max="3" width="21.7109375" style="696" customWidth="1"/>
    <col min="4" max="4" width="20.7109375" style="696" customWidth="1"/>
    <col min="5" max="5" width="22.421875" style="696" customWidth="1"/>
    <col min="6" max="6" width="23.140625" style="696" customWidth="1"/>
    <col min="7" max="8" width="21.57421875" style="696" customWidth="1"/>
    <col min="9" max="9" width="20.8515625" style="696" customWidth="1"/>
    <col min="10" max="11" width="8.8515625" style="696" customWidth="1"/>
    <col min="12" max="12" width="50.7109375" style="696" customWidth="1"/>
    <col min="13" max="13" width="23.421875" style="696" customWidth="1"/>
    <col min="14" max="14" width="23.00390625" style="696" customWidth="1"/>
    <col min="15" max="15" width="24.00390625" style="696" customWidth="1"/>
    <col min="16" max="16" width="23.28125" style="696" customWidth="1"/>
    <col min="17" max="17" width="21.7109375" style="696" customWidth="1"/>
    <col min="18" max="18" width="20.8515625" style="696" customWidth="1"/>
    <col min="19" max="19" width="22.7109375" style="696" customWidth="1"/>
    <col min="20" max="21" width="8.8515625" style="696" customWidth="1"/>
    <col min="22" max="22" width="45.00390625" style="696" customWidth="1"/>
    <col min="23" max="23" width="23.57421875" style="696" customWidth="1"/>
    <col min="24" max="24" width="22.00390625" style="696" customWidth="1"/>
    <col min="25" max="25" width="22.7109375" style="696" customWidth="1"/>
    <col min="26" max="26" width="23.421875" style="696" customWidth="1"/>
    <col min="27" max="27" width="22.57421875" style="696" customWidth="1"/>
    <col min="28" max="28" width="23.421875" style="696" customWidth="1"/>
    <col min="29" max="29" width="22.57421875" style="696" customWidth="1"/>
    <col min="30" max="31" width="8.8515625" style="696" customWidth="1"/>
    <col min="32" max="32" width="45.7109375" style="696" customWidth="1"/>
    <col min="33" max="33" width="23.28125" style="696" customWidth="1"/>
    <col min="34" max="34" width="22.28125" style="696" customWidth="1"/>
    <col min="35" max="35" width="23.7109375" style="696" customWidth="1"/>
    <col min="36" max="36" width="21.00390625" style="696" customWidth="1"/>
    <col min="37" max="37" width="23.7109375" style="696" customWidth="1"/>
    <col min="38" max="38" width="24.421875" style="696" customWidth="1"/>
    <col min="39" max="39" width="23.7109375" style="696" customWidth="1"/>
    <col min="40" max="40" width="18.8515625" style="696" customWidth="1"/>
    <col min="41" max="41" width="8.8515625" style="696" customWidth="1"/>
    <col min="42" max="42" width="42.00390625" style="696" customWidth="1"/>
    <col min="43" max="43" width="23.00390625" style="696" customWidth="1"/>
    <col min="44" max="44" width="23.421875" style="696" customWidth="1"/>
    <col min="45" max="45" width="20.8515625" style="696" customWidth="1"/>
    <col min="46" max="46" width="23.28125" style="696" customWidth="1"/>
    <col min="47" max="47" width="24.57421875" style="696" customWidth="1"/>
    <col min="48" max="48" width="19.7109375" style="696" customWidth="1"/>
    <col min="49" max="49" width="23.140625" style="696" customWidth="1"/>
    <col min="50" max="51" width="8.8515625" style="696" customWidth="1"/>
    <col min="52" max="52" width="42.28125" style="696" customWidth="1"/>
    <col min="53" max="53" width="21.8515625" style="696" customWidth="1"/>
    <col min="54" max="54" width="22.00390625" style="696" customWidth="1"/>
    <col min="55" max="56" width="21.8515625" style="696" customWidth="1"/>
    <col min="57" max="57" width="24.57421875" style="696" customWidth="1"/>
    <col min="58" max="58" width="22.140625" style="696" customWidth="1"/>
    <col min="59" max="59" width="24.421875" style="696" customWidth="1"/>
    <col min="60" max="61" width="8.8515625" style="696" customWidth="1"/>
    <col min="62" max="62" width="44.140625" style="696" customWidth="1"/>
    <col min="63" max="63" width="22.421875" style="696" customWidth="1"/>
    <col min="64" max="64" width="20.57421875" style="696" customWidth="1"/>
    <col min="65" max="65" width="21.00390625" style="696" customWidth="1"/>
    <col min="66" max="66" width="20.421875" style="696" customWidth="1"/>
    <col min="67" max="67" width="20.140625" style="696" customWidth="1"/>
    <col min="68" max="68" width="21.28125" style="696" customWidth="1"/>
    <col min="69" max="69" width="21.8515625" style="696" customWidth="1"/>
    <col min="70" max="71" width="8.8515625" style="696" customWidth="1"/>
    <col min="72" max="72" width="42.8515625" style="696" customWidth="1"/>
    <col min="73" max="73" width="22.7109375" style="696" customWidth="1"/>
    <col min="74" max="75" width="22.28125" style="696" customWidth="1"/>
    <col min="76" max="76" width="21.7109375" style="696" customWidth="1"/>
    <col min="77" max="77" width="20.7109375" style="696" customWidth="1"/>
    <col min="78" max="78" width="22.8515625" style="696" customWidth="1"/>
    <col min="79" max="79" width="21.28125" style="696" customWidth="1"/>
    <col min="80" max="81" width="8.8515625" style="696" customWidth="1"/>
    <col min="82" max="82" width="41.7109375" style="696" customWidth="1"/>
    <col min="83" max="83" width="22.140625" style="696" customWidth="1"/>
    <col min="84" max="84" width="20.7109375" style="696" customWidth="1"/>
    <col min="85" max="85" width="20.8515625" style="696" customWidth="1"/>
    <col min="86" max="86" width="22.00390625" style="696" customWidth="1"/>
    <col min="87" max="87" width="22.7109375" style="696" customWidth="1"/>
    <col min="88" max="88" width="22.00390625" style="696" customWidth="1"/>
    <col min="89" max="89" width="22.140625" style="696" customWidth="1"/>
    <col min="90" max="91" width="8.8515625" style="696" customWidth="1"/>
    <col min="92" max="92" width="44.7109375" style="696" customWidth="1"/>
    <col min="93" max="93" width="22.140625" style="696" customWidth="1"/>
    <col min="94" max="94" width="25.57421875" style="696" customWidth="1"/>
    <col min="95" max="95" width="21.421875" style="696" customWidth="1"/>
    <col min="96" max="96" width="20.7109375" style="696" customWidth="1"/>
    <col min="97" max="97" width="22.57421875" style="696" customWidth="1"/>
    <col min="98" max="98" width="21.7109375" style="696" customWidth="1"/>
    <col min="99" max="99" width="20.00390625" style="696" customWidth="1"/>
    <col min="100" max="101" width="8.8515625" style="696" customWidth="1"/>
    <col min="102" max="102" width="44.421875" style="696" customWidth="1"/>
    <col min="103" max="103" width="24.8515625" style="696" customWidth="1"/>
    <col min="104" max="104" width="22.57421875" style="696" customWidth="1"/>
    <col min="105" max="105" width="20.00390625" style="696" customWidth="1"/>
    <col min="106" max="106" width="22.421875" style="696" customWidth="1"/>
    <col min="107" max="107" width="24.8515625" style="696" customWidth="1"/>
    <col min="108" max="108" width="25.421875" style="696" customWidth="1"/>
    <col min="109" max="109" width="23.8515625" style="696" customWidth="1"/>
    <col min="110" max="111" width="8.8515625" style="696" customWidth="1"/>
    <col min="112" max="112" width="44.421875" style="696" customWidth="1"/>
    <col min="113" max="113" width="24.8515625" style="696" customWidth="1"/>
    <col min="114" max="114" width="22.57421875" style="696" customWidth="1"/>
    <col min="115" max="115" width="20.00390625" style="696" customWidth="1"/>
    <col min="116" max="116" width="22.421875" style="696" customWidth="1"/>
    <col min="117" max="117" width="24.8515625" style="696" customWidth="1"/>
    <col min="118" max="118" width="25.421875" style="696" customWidth="1"/>
    <col min="119" max="119" width="23.8515625" style="696" customWidth="1"/>
    <col min="120" max="121" width="8.8515625" style="696" customWidth="1"/>
    <col min="122" max="122" width="41.421875" style="696" customWidth="1"/>
    <col min="123" max="123" width="26.421875" style="696" customWidth="1"/>
    <col min="124" max="124" width="25.421875" style="696" customWidth="1"/>
    <col min="125" max="125" width="24.57421875" style="696" customWidth="1"/>
    <col min="126" max="126" width="23.8515625" style="696" customWidth="1"/>
    <col min="127" max="127" width="24.7109375" style="696" customWidth="1"/>
    <col min="128" max="128" width="23.7109375" style="696" customWidth="1"/>
    <col min="129" max="129" width="22.7109375" style="696" customWidth="1"/>
    <col min="130" max="131" width="8.8515625" style="696" customWidth="1"/>
    <col min="132" max="132" width="40.421875" style="696" customWidth="1"/>
    <col min="133" max="133" width="25.7109375" style="696" customWidth="1"/>
    <col min="134" max="134" width="24.140625" style="696" customWidth="1"/>
    <col min="135" max="135" width="24.8515625" style="696" customWidth="1"/>
    <col min="136" max="136" width="24.140625" style="696" customWidth="1"/>
    <col min="137" max="137" width="25.00390625" style="696" customWidth="1"/>
    <col min="138" max="138" width="22.57421875" style="696" customWidth="1"/>
    <col min="139" max="139" width="21.7109375" style="696" customWidth="1"/>
    <col min="140" max="141" width="8.8515625" style="696" customWidth="1"/>
    <col min="142" max="142" width="41.8515625" style="696" customWidth="1"/>
    <col min="143" max="143" width="21.57421875" style="696" customWidth="1"/>
    <col min="144" max="144" width="21.8515625" style="696" customWidth="1"/>
    <col min="145" max="145" width="23.00390625" style="696" customWidth="1"/>
    <col min="146" max="146" width="22.421875" style="696" customWidth="1"/>
    <col min="147" max="147" width="19.00390625" style="696" customWidth="1"/>
    <col min="148" max="148" width="23.140625" style="696" customWidth="1"/>
    <col min="149" max="149" width="23.7109375" style="696" customWidth="1"/>
    <col min="150" max="151" width="8.8515625" style="696" customWidth="1"/>
    <col min="152" max="152" width="42.140625" style="696" customWidth="1"/>
    <col min="153" max="153" width="21.57421875" style="696" customWidth="1"/>
    <col min="154" max="154" width="24.7109375" style="696" customWidth="1"/>
    <col min="155" max="155" width="21.8515625" style="696" customWidth="1"/>
    <col min="156" max="156" width="22.140625" style="696" customWidth="1"/>
    <col min="157" max="157" width="23.28125" style="696" customWidth="1"/>
    <col min="158" max="158" width="22.140625" style="696" customWidth="1"/>
    <col min="159" max="159" width="20.8515625" style="696" customWidth="1"/>
    <col min="160" max="161" width="8.8515625" style="696" customWidth="1"/>
    <col min="162" max="162" width="43.57421875" style="696" customWidth="1"/>
    <col min="163" max="163" width="24.28125" style="696" customWidth="1"/>
    <col min="164" max="164" width="25.8515625" style="696" customWidth="1"/>
    <col min="165" max="165" width="25.7109375" style="696" customWidth="1"/>
    <col min="166" max="166" width="22.28125" style="696" customWidth="1"/>
    <col min="167" max="167" width="24.8515625" style="696" customWidth="1"/>
    <col min="168" max="168" width="27.140625" style="696" customWidth="1"/>
    <col min="169" max="169" width="25.57421875" style="696" customWidth="1"/>
    <col min="170" max="171" width="8.8515625" style="696" customWidth="1"/>
    <col min="172" max="172" width="42.421875" style="696" customWidth="1"/>
    <col min="173" max="174" width="24.7109375" style="696" customWidth="1"/>
    <col min="175" max="175" width="22.8515625" style="696" customWidth="1"/>
    <col min="176" max="176" width="23.00390625" style="696" customWidth="1"/>
    <col min="177" max="177" width="22.57421875" style="696" customWidth="1"/>
    <col min="178" max="178" width="24.8515625" style="696" customWidth="1"/>
    <col min="179" max="179" width="23.140625" style="696" customWidth="1"/>
    <col min="180" max="181" width="8.8515625" style="696" customWidth="1"/>
    <col min="182" max="182" width="44.8515625" style="696" customWidth="1"/>
    <col min="183" max="183" width="22.8515625" style="696" customWidth="1"/>
    <col min="184" max="184" width="21.421875" style="696" customWidth="1"/>
    <col min="185" max="185" width="23.8515625" style="696" customWidth="1"/>
    <col min="186" max="186" width="21.7109375" style="696" customWidth="1"/>
    <col min="187" max="187" width="23.00390625" style="696" customWidth="1"/>
    <col min="188" max="188" width="21.57421875" style="696" customWidth="1"/>
    <col min="189" max="189" width="21.7109375" style="696" customWidth="1"/>
    <col min="190" max="191" width="8.8515625" style="696" customWidth="1"/>
    <col min="192" max="192" width="39.7109375" style="696" customWidth="1"/>
    <col min="193" max="193" width="22.140625" style="696" customWidth="1"/>
    <col min="194" max="194" width="21.28125" style="696" customWidth="1"/>
    <col min="195" max="195" width="24.140625" style="696" customWidth="1"/>
    <col min="196" max="196" width="24.00390625" style="696" customWidth="1"/>
    <col min="197" max="197" width="23.140625" style="696" customWidth="1"/>
    <col min="198" max="198" width="22.57421875" style="696" customWidth="1"/>
    <col min="199" max="199" width="23.7109375" style="696" customWidth="1"/>
    <col min="200" max="201" width="8.8515625" style="696" customWidth="1"/>
    <col min="202" max="202" width="41.7109375" style="696" customWidth="1"/>
    <col min="203" max="203" width="25.57421875" style="696" customWidth="1"/>
    <col min="204" max="204" width="24.140625" style="696" customWidth="1"/>
    <col min="205" max="205" width="22.00390625" style="696" customWidth="1"/>
    <col min="206" max="206" width="22.8515625" style="696" customWidth="1"/>
    <col min="207" max="207" width="24.8515625" style="696" customWidth="1"/>
    <col min="208" max="208" width="24.140625" style="696" customWidth="1"/>
    <col min="209" max="209" width="23.8515625" style="696" customWidth="1"/>
    <col min="210" max="211" width="8.8515625" style="696" customWidth="1"/>
    <col min="212" max="212" width="42.28125" style="696" customWidth="1"/>
    <col min="213" max="213" width="23.140625" style="696" customWidth="1"/>
    <col min="214" max="214" width="24.140625" style="696" customWidth="1"/>
    <col min="215" max="215" width="21.28125" style="696" customWidth="1"/>
    <col min="216" max="216" width="20.57421875" style="696" customWidth="1"/>
    <col min="217" max="217" width="21.57421875" style="696" customWidth="1"/>
    <col min="218" max="218" width="20.421875" style="696" customWidth="1"/>
    <col min="219" max="219" width="21.421875" style="696" customWidth="1"/>
    <col min="220" max="221" width="8.8515625" style="696" customWidth="1"/>
    <col min="222" max="222" width="41.140625" style="696" customWidth="1"/>
    <col min="223" max="223" width="27.8515625" style="696" customWidth="1"/>
    <col min="224" max="224" width="24.421875" style="696" customWidth="1"/>
    <col min="225" max="225" width="22.00390625" style="696" customWidth="1"/>
    <col min="226" max="226" width="22.28125" style="696" customWidth="1"/>
    <col min="227" max="227" width="24.28125" style="696" customWidth="1"/>
    <col min="228" max="228" width="24.57421875" style="696" customWidth="1"/>
    <col min="229" max="229" width="24.8515625" style="696" customWidth="1"/>
    <col min="230" max="231" width="8.8515625" style="696" customWidth="1"/>
    <col min="232" max="232" width="42.8515625" style="696" customWidth="1"/>
    <col min="233" max="233" width="23.421875" style="696" customWidth="1"/>
    <col min="234" max="234" width="25.00390625" style="696" customWidth="1"/>
    <col min="235" max="235" width="21.28125" style="696" customWidth="1"/>
    <col min="236" max="236" width="23.28125" style="696" customWidth="1"/>
    <col min="237" max="237" width="23.00390625" style="696" customWidth="1"/>
    <col min="238" max="238" width="22.421875" style="696" customWidth="1"/>
    <col min="239" max="239" width="21.28125" style="696" customWidth="1"/>
    <col min="240" max="241" width="8.8515625" style="696" customWidth="1"/>
    <col min="242" max="242" width="96.8515625" style="696" customWidth="1"/>
    <col min="243" max="243" width="8.8515625" style="696" customWidth="1"/>
    <col min="244" max="244" width="48.28125" style="696" customWidth="1"/>
    <col min="245" max="245" width="55.28125" style="696" customWidth="1"/>
    <col min="246" max="246" width="53.7109375" style="696" customWidth="1"/>
    <col min="247" max="247" width="46.28125" style="696" customWidth="1"/>
    <col min="248" max="248" width="51.8515625" style="696" customWidth="1"/>
    <col min="249" max="249" width="53.57421875" style="696" customWidth="1"/>
    <col min="250" max="250" width="52.00390625" style="696" customWidth="1"/>
    <col min="251" max="251" width="26.28125" style="696" customWidth="1"/>
    <col min="252" max="16384" width="8.8515625" style="696" customWidth="1"/>
  </cols>
  <sheetData>
    <row r="3" spans="1:239" ht="26.25">
      <c r="A3" s="1673" t="s">
        <v>68</v>
      </c>
      <c r="B3" s="860"/>
      <c r="C3" s="1674"/>
      <c r="D3" s="860"/>
      <c r="E3" s="860"/>
      <c r="F3" s="860"/>
      <c r="G3" s="860"/>
      <c r="H3" s="859"/>
      <c r="I3" s="859"/>
      <c r="J3" s="859"/>
      <c r="K3" s="857" t="s">
        <v>68</v>
      </c>
      <c r="L3" s="860"/>
      <c r="M3" s="1674"/>
      <c r="N3" s="860"/>
      <c r="O3" s="860"/>
      <c r="P3" s="860"/>
      <c r="Q3" s="860"/>
      <c r="R3" s="859"/>
      <c r="S3" s="859"/>
      <c r="T3" s="860"/>
      <c r="U3" s="857" t="s">
        <v>68</v>
      </c>
      <c r="V3" s="860"/>
      <c r="W3" s="1674"/>
      <c r="X3" s="860"/>
      <c r="Y3" s="860"/>
      <c r="Z3" s="860"/>
      <c r="AA3" s="860"/>
      <c r="AB3" s="859"/>
      <c r="AC3" s="859"/>
      <c r="AD3" s="859"/>
      <c r="AE3" s="857" t="s">
        <v>68</v>
      </c>
      <c r="AF3" s="860"/>
      <c r="AG3" s="1674"/>
      <c r="AH3" s="860"/>
      <c r="AI3" s="860"/>
      <c r="AJ3" s="860"/>
      <c r="AK3" s="860"/>
      <c r="AL3" s="859"/>
      <c r="AM3" s="859"/>
      <c r="AN3" s="859"/>
      <c r="AO3" s="857" t="s">
        <v>74</v>
      </c>
      <c r="AP3" s="860"/>
      <c r="AQ3" s="1674"/>
      <c r="AR3" s="860"/>
      <c r="AS3" s="860"/>
      <c r="AT3" s="860"/>
      <c r="AU3" s="860"/>
      <c r="AV3" s="859"/>
      <c r="AW3" s="859"/>
      <c r="AX3" s="859"/>
      <c r="AY3" s="857" t="s">
        <v>68</v>
      </c>
      <c r="AZ3" s="860"/>
      <c r="BA3" s="1674"/>
      <c r="BB3" s="860"/>
      <c r="BC3" s="860"/>
      <c r="BD3" s="860"/>
      <c r="BE3" s="860"/>
      <c r="BF3" s="859"/>
      <c r="BG3" s="859"/>
      <c r="BH3" s="860"/>
      <c r="BI3" s="857" t="s">
        <v>68</v>
      </c>
      <c r="BJ3" s="860"/>
      <c r="BK3" s="1674"/>
      <c r="BL3" s="860"/>
      <c r="BM3" s="860"/>
      <c r="BN3" s="860"/>
      <c r="BO3" s="860"/>
      <c r="BP3" s="859"/>
      <c r="BQ3" s="859"/>
      <c r="BR3" s="859"/>
      <c r="BS3" s="857" t="s">
        <v>68</v>
      </c>
      <c r="BT3" s="860"/>
      <c r="BU3" s="1674"/>
      <c r="BV3" s="860"/>
      <c r="BW3" s="860"/>
      <c r="BX3" s="860"/>
      <c r="BY3" s="860"/>
      <c r="BZ3" s="859"/>
      <c r="CA3" s="859"/>
      <c r="CB3" s="859"/>
      <c r="CC3" s="857" t="s">
        <v>68</v>
      </c>
      <c r="CD3" s="860"/>
      <c r="CE3" s="1674"/>
      <c r="CF3" s="860"/>
      <c r="CG3" s="860"/>
      <c r="CH3" s="860"/>
      <c r="CI3" s="860"/>
      <c r="CJ3" s="859"/>
      <c r="CK3" s="859"/>
      <c r="CL3" s="859"/>
      <c r="CM3" s="857" t="s">
        <v>68</v>
      </c>
      <c r="CN3" s="860"/>
      <c r="CO3" s="1674"/>
      <c r="CP3" s="860"/>
      <c r="CQ3" s="860"/>
      <c r="CR3" s="860"/>
      <c r="CS3" s="860"/>
      <c r="CT3" s="859"/>
      <c r="CU3" s="859"/>
      <c r="CV3" s="859"/>
      <c r="CW3" s="857" t="s">
        <v>68</v>
      </c>
      <c r="CX3" s="860"/>
      <c r="CY3" s="1674"/>
      <c r="CZ3" s="860"/>
      <c r="DA3" s="860"/>
      <c r="DB3" s="860"/>
      <c r="DC3" s="860"/>
      <c r="DD3" s="859"/>
      <c r="DE3" s="859"/>
      <c r="DF3" s="859"/>
      <c r="DG3" s="857" t="s">
        <v>68</v>
      </c>
      <c r="DH3" s="860"/>
      <c r="DI3" s="1674"/>
      <c r="DJ3" s="860"/>
      <c r="DK3" s="860"/>
      <c r="DL3" s="860"/>
      <c r="DM3" s="860"/>
      <c r="DN3" s="859"/>
      <c r="DO3" s="859"/>
      <c r="DP3" s="859"/>
      <c r="DQ3" s="857" t="s">
        <v>68</v>
      </c>
      <c r="DR3" s="860"/>
      <c r="DS3" s="1674"/>
      <c r="DT3" s="860"/>
      <c r="DU3" s="860"/>
      <c r="DV3" s="860"/>
      <c r="DW3" s="860"/>
      <c r="DX3" s="859"/>
      <c r="DY3" s="859"/>
      <c r="DZ3" s="859"/>
      <c r="EA3" s="857" t="s">
        <v>68</v>
      </c>
      <c r="EB3" s="860"/>
      <c r="EC3" s="1674"/>
      <c r="ED3" s="860"/>
      <c r="EE3" s="860"/>
      <c r="EF3" s="860"/>
      <c r="EG3" s="860"/>
      <c r="EH3" s="859"/>
      <c r="EI3" s="859"/>
      <c r="EJ3" s="859"/>
      <c r="EK3" s="857" t="s">
        <v>68</v>
      </c>
      <c r="EL3" s="860"/>
      <c r="EM3" s="1674"/>
      <c r="EN3" s="860"/>
      <c r="EO3" s="860"/>
      <c r="EP3" s="860"/>
      <c r="EQ3" s="860"/>
      <c r="ER3" s="859"/>
      <c r="ES3" s="859"/>
      <c r="ET3" s="859"/>
      <c r="EU3" s="857" t="s">
        <v>68</v>
      </c>
      <c r="EV3" s="860"/>
      <c r="EW3" s="1674"/>
      <c r="EX3" s="860"/>
      <c r="EY3" s="860"/>
      <c r="EZ3" s="860"/>
      <c r="FA3" s="860"/>
      <c r="FB3" s="859"/>
      <c r="FC3" s="859"/>
      <c r="FD3" s="859"/>
      <c r="FE3" s="857" t="s">
        <v>68</v>
      </c>
      <c r="FF3" s="860"/>
      <c r="FG3" s="1674"/>
      <c r="FH3" s="860"/>
      <c r="FI3" s="860"/>
      <c r="FJ3" s="860"/>
      <c r="FK3" s="860"/>
      <c r="FL3" s="859"/>
      <c r="FM3" s="859"/>
      <c r="FN3" s="859"/>
      <c r="FO3" s="857" t="s">
        <v>68</v>
      </c>
      <c r="FP3" s="860"/>
      <c r="FQ3" s="1674"/>
      <c r="FR3" s="860"/>
      <c r="FS3" s="860"/>
      <c r="FT3" s="860"/>
      <c r="FU3" s="860"/>
      <c r="FV3" s="859"/>
      <c r="FW3" s="859"/>
      <c r="FX3" s="859"/>
      <c r="FY3" s="857" t="s">
        <v>68</v>
      </c>
      <c r="FZ3" s="860"/>
      <c r="GA3" s="1674"/>
      <c r="GB3" s="860"/>
      <c r="GC3" s="860"/>
      <c r="GD3" s="860"/>
      <c r="GE3" s="860"/>
      <c r="GF3" s="859"/>
      <c r="GG3" s="859"/>
      <c r="GH3" s="859"/>
      <c r="GI3" s="857" t="s">
        <v>68</v>
      </c>
      <c r="GJ3" s="860"/>
      <c r="GK3" s="1674"/>
      <c r="GL3" s="860"/>
      <c r="GM3" s="860"/>
      <c r="GN3" s="860"/>
      <c r="GO3" s="860"/>
      <c r="GP3" s="859"/>
      <c r="GQ3" s="859"/>
      <c r="GR3" s="859"/>
      <c r="GS3" s="857" t="s">
        <v>68</v>
      </c>
      <c r="GT3" s="860"/>
      <c r="GU3" s="1674"/>
      <c r="GV3" s="860"/>
      <c r="GW3" s="860"/>
      <c r="GX3" s="860"/>
      <c r="GY3" s="860"/>
      <c r="GZ3" s="859"/>
      <c r="HA3" s="859"/>
      <c r="HB3" s="859"/>
      <c r="HC3" s="857" t="s">
        <v>68</v>
      </c>
      <c r="HD3" s="860"/>
      <c r="HE3" s="1674"/>
      <c r="HF3" s="860"/>
      <c r="HG3" s="860"/>
      <c r="HH3" s="860"/>
      <c r="HI3" s="860"/>
      <c r="HJ3" s="859"/>
      <c r="HK3" s="859"/>
      <c r="HL3" s="859"/>
      <c r="HM3" s="857" t="s">
        <v>68</v>
      </c>
      <c r="HN3" s="860"/>
      <c r="HO3" s="1674"/>
      <c r="HP3" s="860"/>
      <c r="HQ3" s="860"/>
      <c r="HR3" s="860"/>
      <c r="HS3" s="860"/>
      <c r="HT3" s="859"/>
      <c r="HU3" s="859"/>
      <c r="HV3" s="859"/>
      <c r="HW3" s="857" t="s">
        <v>68</v>
      </c>
      <c r="HX3" s="860"/>
      <c r="HY3" s="1674"/>
      <c r="HZ3" s="860"/>
      <c r="IA3" s="860"/>
      <c r="IB3" s="860"/>
      <c r="IC3" s="860"/>
      <c r="ID3" s="859"/>
      <c r="IE3" s="859"/>
    </row>
    <row r="4" spans="1:239" ht="15.75">
      <c r="A4" s="347"/>
      <c r="B4" s="347"/>
      <c r="G4" s="347"/>
      <c r="H4" s="347"/>
      <c r="I4" s="347"/>
      <c r="J4" s="347"/>
      <c r="K4" s="347"/>
      <c r="L4" s="347"/>
      <c r="O4" s="1675"/>
      <c r="Q4" s="347"/>
      <c r="R4" s="347"/>
      <c r="S4" s="347"/>
      <c r="T4" s="347"/>
      <c r="U4" s="347"/>
      <c r="V4" s="347"/>
      <c r="AA4" s="347"/>
      <c r="AB4" s="347"/>
      <c r="AC4" s="347"/>
      <c r="AE4" s="347"/>
      <c r="AF4" s="347"/>
      <c r="AK4" s="347"/>
      <c r="AL4" s="347"/>
      <c r="AM4" s="347"/>
      <c r="AO4" s="347"/>
      <c r="AP4" s="347"/>
      <c r="AU4" s="347"/>
      <c r="AV4" s="347"/>
      <c r="AW4" s="347"/>
      <c r="AX4" s="347"/>
      <c r="AY4" s="347"/>
      <c r="AZ4" s="347"/>
      <c r="BC4" s="1675"/>
      <c r="BE4" s="347"/>
      <c r="BF4" s="347"/>
      <c r="BG4" s="347"/>
      <c r="BH4" s="347"/>
      <c r="BI4" s="347"/>
      <c r="BJ4" s="347"/>
      <c r="BO4" s="347"/>
      <c r="BP4" s="347"/>
      <c r="BQ4" s="347"/>
      <c r="BS4" s="347"/>
      <c r="BT4" s="347"/>
      <c r="BY4" s="347"/>
      <c r="BZ4" s="347"/>
      <c r="CA4" s="347"/>
      <c r="CC4" s="347"/>
      <c r="CD4" s="347"/>
      <c r="CI4" s="347"/>
      <c r="CJ4" s="347"/>
      <c r="CK4" s="347"/>
      <c r="CM4" s="347"/>
      <c r="CN4" s="347"/>
      <c r="CS4" s="347"/>
      <c r="CT4" s="347"/>
      <c r="CU4" s="347"/>
      <c r="CW4" s="347"/>
      <c r="CX4" s="347"/>
      <c r="DC4" s="347"/>
      <c r="DD4" s="347"/>
      <c r="DE4" s="347"/>
      <c r="DG4" s="347"/>
      <c r="DH4" s="347"/>
      <c r="DM4" s="347"/>
      <c r="DN4" s="347"/>
      <c r="DO4" s="347"/>
      <c r="DQ4" s="347"/>
      <c r="DR4" s="347"/>
      <c r="DW4" s="347"/>
      <c r="DX4" s="347"/>
      <c r="DY4" s="347"/>
      <c r="EA4" s="347"/>
      <c r="EB4" s="347"/>
      <c r="EG4" s="347"/>
      <c r="EH4" s="347"/>
      <c r="EI4" s="347"/>
      <c r="EK4" s="347"/>
      <c r="EL4" s="347"/>
      <c r="EQ4" s="347"/>
      <c r="ER4" s="347"/>
      <c r="ES4" s="347"/>
      <c r="EU4" s="347"/>
      <c r="EV4" s="347"/>
      <c r="FA4" s="347"/>
      <c r="FB4" s="347"/>
      <c r="FC4" s="347"/>
      <c r="FE4" s="347"/>
      <c r="FF4" s="347"/>
      <c r="FK4" s="347"/>
      <c r="FL4" s="347"/>
      <c r="FM4" s="347"/>
      <c r="FO4" s="347"/>
      <c r="FP4" s="347"/>
      <c r="FU4" s="347"/>
      <c r="FV4" s="347"/>
      <c r="FW4" s="347"/>
      <c r="FY4" s="347"/>
      <c r="FZ4" s="347"/>
      <c r="GE4" s="347"/>
      <c r="GF4" s="347"/>
      <c r="GG4" s="347"/>
      <c r="GI4" s="347"/>
      <c r="GJ4" s="347"/>
      <c r="GO4" s="347"/>
      <c r="GP4" s="347"/>
      <c r="GQ4" s="347"/>
      <c r="GS4" s="347"/>
      <c r="GT4" s="347"/>
      <c r="GY4" s="347"/>
      <c r="GZ4" s="347"/>
      <c r="HA4" s="347"/>
      <c r="HC4" s="347"/>
      <c r="HD4" s="347"/>
      <c r="HI4" s="347"/>
      <c r="HJ4" s="347"/>
      <c r="HK4" s="347"/>
      <c r="HM4" s="347"/>
      <c r="HN4" s="347"/>
      <c r="HS4" s="347"/>
      <c r="HT4" s="347"/>
      <c r="HU4" s="347"/>
      <c r="HW4" s="347"/>
      <c r="HX4" s="347"/>
      <c r="IC4" s="347"/>
      <c r="ID4" s="347"/>
      <c r="IE4" s="347"/>
    </row>
    <row r="5" spans="1:239" ht="23.25">
      <c r="A5" s="860" t="s">
        <v>243</v>
      </c>
      <c r="B5" s="860"/>
      <c r="C5" s="859"/>
      <c r="D5" s="859"/>
      <c r="G5" s="347"/>
      <c r="H5" s="347"/>
      <c r="I5" s="347"/>
      <c r="J5" s="840"/>
      <c r="K5" s="860" t="s">
        <v>243</v>
      </c>
      <c r="L5" s="860"/>
      <c r="M5" s="859"/>
      <c r="N5" s="859"/>
      <c r="Q5" s="347"/>
      <c r="R5" s="347"/>
      <c r="S5" s="347"/>
      <c r="T5" s="347"/>
      <c r="U5" s="860" t="s">
        <v>243</v>
      </c>
      <c r="V5" s="860"/>
      <c r="W5" s="859"/>
      <c r="X5" s="859"/>
      <c r="AA5" s="347"/>
      <c r="AB5" s="347"/>
      <c r="AC5" s="347"/>
      <c r="AE5" s="860" t="s">
        <v>243</v>
      </c>
      <c r="AF5" s="860"/>
      <c r="AG5" s="859"/>
      <c r="AH5" s="859"/>
      <c r="AK5" s="347"/>
      <c r="AL5" s="347"/>
      <c r="AM5" s="347"/>
      <c r="AO5" s="860" t="s">
        <v>243</v>
      </c>
      <c r="AP5" s="860"/>
      <c r="AQ5" s="859"/>
      <c r="AR5" s="859"/>
      <c r="AU5" s="347"/>
      <c r="AV5" s="347"/>
      <c r="AW5" s="347"/>
      <c r="AX5" s="840"/>
      <c r="AY5" s="860" t="s">
        <v>243</v>
      </c>
      <c r="AZ5" s="860"/>
      <c r="BA5" s="859"/>
      <c r="BB5" s="859"/>
      <c r="BE5" s="347"/>
      <c r="BF5" s="347"/>
      <c r="BG5" s="347"/>
      <c r="BH5" s="347"/>
      <c r="BI5" s="860" t="s">
        <v>243</v>
      </c>
      <c r="BJ5" s="860"/>
      <c r="BK5" s="859"/>
      <c r="BL5" s="859"/>
      <c r="BO5" s="347"/>
      <c r="BP5" s="347"/>
      <c r="BQ5" s="347"/>
      <c r="BS5" s="860" t="s">
        <v>243</v>
      </c>
      <c r="BT5" s="860"/>
      <c r="BU5" s="859"/>
      <c r="BV5" s="859"/>
      <c r="BY5" s="347"/>
      <c r="BZ5" s="347"/>
      <c r="CA5" s="347"/>
      <c r="CC5" s="860" t="s">
        <v>243</v>
      </c>
      <c r="CD5" s="860"/>
      <c r="CE5" s="859"/>
      <c r="CF5" s="859"/>
      <c r="CI5" s="347"/>
      <c r="CJ5" s="347"/>
      <c r="CK5" s="347"/>
      <c r="CM5" s="860" t="s">
        <v>243</v>
      </c>
      <c r="CN5" s="860"/>
      <c r="CO5" s="859"/>
      <c r="CP5" s="859"/>
      <c r="CS5" s="347"/>
      <c r="CT5" s="347"/>
      <c r="CU5" s="347"/>
      <c r="CW5" s="860" t="s">
        <v>243</v>
      </c>
      <c r="CX5" s="860"/>
      <c r="CY5" s="859"/>
      <c r="CZ5" s="859"/>
      <c r="DC5" s="347"/>
      <c r="DD5" s="347"/>
      <c r="DE5" s="347"/>
      <c r="DG5" s="860" t="s">
        <v>243</v>
      </c>
      <c r="DH5" s="860"/>
      <c r="DI5" s="859"/>
      <c r="DJ5" s="859"/>
      <c r="DM5" s="347"/>
      <c r="DN5" s="347"/>
      <c r="DO5" s="347"/>
      <c r="DQ5" s="860" t="s">
        <v>243</v>
      </c>
      <c r="DR5" s="860"/>
      <c r="DS5" s="859"/>
      <c r="DT5" s="859"/>
      <c r="DW5" s="347"/>
      <c r="DX5" s="347"/>
      <c r="DY5" s="347"/>
      <c r="EA5" s="860" t="s">
        <v>243</v>
      </c>
      <c r="EB5" s="860"/>
      <c r="EC5" s="859"/>
      <c r="ED5" s="859"/>
      <c r="EG5" s="347"/>
      <c r="EH5" s="347"/>
      <c r="EI5" s="347"/>
      <c r="EK5" s="860" t="s">
        <v>243</v>
      </c>
      <c r="EL5" s="860"/>
      <c r="EM5" s="859"/>
      <c r="EN5" s="859"/>
      <c r="EQ5" s="347"/>
      <c r="ER5" s="347"/>
      <c r="ES5" s="347"/>
      <c r="EU5" s="860" t="s">
        <v>243</v>
      </c>
      <c r="EV5" s="860"/>
      <c r="EW5" s="859"/>
      <c r="EX5" s="859"/>
      <c r="FA5" s="347"/>
      <c r="FB5" s="347"/>
      <c r="FC5" s="347"/>
      <c r="FE5" s="860" t="s">
        <v>243</v>
      </c>
      <c r="FF5" s="860"/>
      <c r="FG5" s="859"/>
      <c r="FH5" s="859"/>
      <c r="FK5" s="347"/>
      <c r="FL5" s="347"/>
      <c r="FM5" s="347"/>
      <c r="FO5" s="860" t="s">
        <v>243</v>
      </c>
      <c r="FP5" s="860"/>
      <c r="FQ5" s="859"/>
      <c r="FR5" s="859"/>
      <c r="FU5" s="347"/>
      <c r="FV5" s="347"/>
      <c r="FW5" s="347"/>
      <c r="FY5" s="860" t="s">
        <v>243</v>
      </c>
      <c r="FZ5" s="860"/>
      <c r="GA5" s="859"/>
      <c r="GB5" s="859"/>
      <c r="GE5" s="347"/>
      <c r="GF5" s="347"/>
      <c r="GG5" s="347"/>
      <c r="GI5" s="860" t="s">
        <v>243</v>
      </c>
      <c r="GJ5" s="860"/>
      <c r="GK5" s="859"/>
      <c r="GL5" s="859"/>
      <c r="GO5" s="347"/>
      <c r="GP5" s="347"/>
      <c r="GQ5" s="347"/>
      <c r="GS5" s="860" t="s">
        <v>243</v>
      </c>
      <c r="GT5" s="860"/>
      <c r="GU5" s="859"/>
      <c r="GV5" s="859"/>
      <c r="GY5" s="347"/>
      <c r="GZ5" s="347"/>
      <c r="HA5" s="347"/>
      <c r="HC5" s="860" t="s">
        <v>243</v>
      </c>
      <c r="HD5" s="860"/>
      <c r="HE5" s="859"/>
      <c r="HF5" s="859"/>
      <c r="HI5" s="347"/>
      <c r="HJ5" s="347"/>
      <c r="HK5" s="347"/>
      <c r="HM5" s="860" t="s">
        <v>243</v>
      </c>
      <c r="HN5" s="860"/>
      <c r="HO5" s="859"/>
      <c r="HP5" s="859"/>
      <c r="HS5" s="347"/>
      <c r="HT5" s="347"/>
      <c r="HU5" s="347"/>
      <c r="HW5" s="860" t="s">
        <v>243</v>
      </c>
      <c r="HX5" s="860"/>
      <c r="HY5" s="859"/>
      <c r="HZ5" s="859"/>
      <c r="IC5" s="347"/>
      <c r="ID5" s="347"/>
      <c r="IE5" s="347"/>
    </row>
    <row r="6" spans="1:239" ht="23.25">
      <c r="A6" s="860" t="s">
        <v>244</v>
      </c>
      <c r="B6" s="860"/>
      <c r="C6" s="859"/>
      <c r="D6" s="859"/>
      <c r="G6" s="347"/>
      <c r="H6" s="347"/>
      <c r="I6" s="347"/>
      <c r="J6" s="840"/>
      <c r="K6" s="860" t="s">
        <v>244</v>
      </c>
      <c r="L6" s="860"/>
      <c r="M6" s="859"/>
      <c r="N6" s="859"/>
      <c r="Q6" s="347"/>
      <c r="R6" s="347"/>
      <c r="S6" s="347"/>
      <c r="T6" s="347"/>
      <c r="U6" s="860" t="s">
        <v>244</v>
      </c>
      <c r="V6" s="860"/>
      <c r="W6" s="859"/>
      <c r="X6" s="859"/>
      <c r="AA6" s="347"/>
      <c r="AB6" s="347"/>
      <c r="AC6" s="347"/>
      <c r="AE6" s="860" t="s">
        <v>244</v>
      </c>
      <c r="AF6" s="860"/>
      <c r="AG6" s="859"/>
      <c r="AH6" s="859"/>
      <c r="AK6" s="347"/>
      <c r="AL6" s="347"/>
      <c r="AM6" s="347"/>
      <c r="AO6" s="860" t="s">
        <v>244</v>
      </c>
      <c r="AP6" s="860"/>
      <c r="AQ6" s="859"/>
      <c r="AR6" s="859"/>
      <c r="AU6" s="347"/>
      <c r="AV6" s="347"/>
      <c r="AW6" s="347"/>
      <c r="AX6" s="840"/>
      <c r="AY6" s="860" t="s">
        <v>244</v>
      </c>
      <c r="AZ6" s="860"/>
      <c r="BA6" s="859"/>
      <c r="BB6" s="859"/>
      <c r="BE6" s="347"/>
      <c r="BF6" s="347"/>
      <c r="BG6" s="347"/>
      <c r="BH6" s="347"/>
      <c r="BI6" s="860" t="s">
        <v>244</v>
      </c>
      <c r="BJ6" s="860"/>
      <c r="BK6" s="859"/>
      <c r="BL6" s="859"/>
      <c r="BO6" s="347"/>
      <c r="BP6" s="347"/>
      <c r="BQ6" s="347"/>
      <c r="BS6" s="860" t="s">
        <v>244</v>
      </c>
      <c r="BT6" s="860"/>
      <c r="BU6" s="859"/>
      <c r="BV6" s="859"/>
      <c r="BY6" s="347"/>
      <c r="BZ6" s="347"/>
      <c r="CA6" s="347"/>
      <c r="CC6" s="860" t="s">
        <v>244</v>
      </c>
      <c r="CD6" s="860"/>
      <c r="CE6" s="859"/>
      <c r="CF6" s="859"/>
      <c r="CI6" s="347"/>
      <c r="CJ6" s="347"/>
      <c r="CK6" s="347"/>
      <c r="CM6" s="860" t="s">
        <v>244</v>
      </c>
      <c r="CN6" s="860"/>
      <c r="CO6" s="859"/>
      <c r="CP6" s="859"/>
      <c r="CS6" s="347"/>
      <c r="CT6" s="347"/>
      <c r="CU6" s="347"/>
      <c r="CW6" s="860" t="s">
        <v>244</v>
      </c>
      <c r="CX6" s="860"/>
      <c r="CY6" s="859"/>
      <c r="CZ6" s="859"/>
      <c r="DC6" s="347"/>
      <c r="DD6" s="347"/>
      <c r="DE6" s="347"/>
      <c r="DG6" s="860" t="s">
        <v>244</v>
      </c>
      <c r="DH6" s="860"/>
      <c r="DI6" s="859"/>
      <c r="DJ6" s="859"/>
      <c r="DM6" s="347"/>
      <c r="DN6" s="347"/>
      <c r="DO6" s="347"/>
      <c r="DQ6" s="860" t="s">
        <v>244</v>
      </c>
      <c r="DR6" s="860"/>
      <c r="DS6" s="859"/>
      <c r="DT6" s="859"/>
      <c r="DW6" s="347"/>
      <c r="DX6" s="347"/>
      <c r="DY6" s="347"/>
      <c r="EA6" s="860" t="s">
        <v>244</v>
      </c>
      <c r="EB6" s="860"/>
      <c r="EC6" s="859"/>
      <c r="ED6" s="859"/>
      <c r="EG6" s="347"/>
      <c r="EH6" s="347"/>
      <c r="EI6" s="347"/>
      <c r="EK6" s="860" t="s">
        <v>244</v>
      </c>
      <c r="EL6" s="860"/>
      <c r="EM6" s="859"/>
      <c r="EN6" s="859"/>
      <c r="EQ6" s="347"/>
      <c r="ER6" s="347"/>
      <c r="ES6" s="347"/>
      <c r="EU6" s="860" t="s">
        <v>244</v>
      </c>
      <c r="EV6" s="860"/>
      <c r="EW6" s="859"/>
      <c r="EX6" s="859"/>
      <c r="FA6" s="347"/>
      <c r="FB6" s="347"/>
      <c r="FC6" s="347"/>
      <c r="FE6" s="860" t="s">
        <v>244</v>
      </c>
      <c r="FF6" s="860"/>
      <c r="FG6" s="859"/>
      <c r="FH6" s="859"/>
      <c r="FK6" s="347"/>
      <c r="FL6" s="347"/>
      <c r="FM6" s="347"/>
      <c r="FO6" s="860" t="s">
        <v>244</v>
      </c>
      <c r="FP6" s="860"/>
      <c r="FQ6" s="859"/>
      <c r="FR6" s="859"/>
      <c r="FU6" s="347"/>
      <c r="FV6" s="347"/>
      <c r="FW6" s="347"/>
      <c r="FY6" s="860" t="s">
        <v>244</v>
      </c>
      <c r="FZ6" s="860"/>
      <c r="GA6" s="859"/>
      <c r="GB6" s="859"/>
      <c r="GE6" s="347"/>
      <c r="GF6" s="347"/>
      <c r="GG6" s="347"/>
      <c r="GI6" s="860" t="s">
        <v>244</v>
      </c>
      <c r="GJ6" s="860"/>
      <c r="GK6" s="859"/>
      <c r="GL6" s="859"/>
      <c r="GO6" s="347"/>
      <c r="GP6" s="347"/>
      <c r="GQ6" s="347"/>
      <c r="GS6" s="860" t="s">
        <v>244</v>
      </c>
      <c r="GT6" s="860"/>
      <c r="GU6" s="859"/>
      <c r="GV6" s="859"/>
      <c r="GY6" s="347"/>
      <c r="GZ6" s="347"/>
      <c r="HA6" s="347"/>
      <c r="HC6" s="860" t="s">
        <v>244</v>
      </c>
      <c r="HD6" s="860"/>
      <c r="HE6" s="859"/>
      <c r="HF6" s="859"/>
      <c r="HI6" s="347"/>
      <c r="HJ6" s="347"/>
      <c r="HK6" s="347"/>
      <c r="HM6" s="860" t="s">
        <v>244</v>
      </c>
      <c r="HN6" s="860"/>
      <c r="HO6" s="859"/>
      <c r="HP6" s="859"/>
      <c r="HS6" s="347"/>
      <c r="HT6" s="347"/>
      <c r="HU6" s="347"/>
      <c r="HW6" s="860" t="s">
        <v>244</v>
      </c>
      <c r="HX6" s="860"/>
      <c r="HY6" s="859"/>
      <c r="HZ6" s="859"/>
      <c r="IC6" s="347"/>
      <c r="ID6" s="347"/>
      <c r="IE6" s="347"/>
    </row>
    <row r="7" spans="1:239" ht="23.25">
      <c r="A7" s="860"/>
      <c r="B7" s="860"/>
      <c r="C7" s="859"/>
      <c r="D7" s="859"/>
      <c r="G7" s="347"/>
      <c r="H7" s="347"/>
      <c r="I7" s="347"/>
      <c r="J7" s="840"/>
      <c r="K7" s="860"/>
      <c r="L7" s="860"/>
      <c r="M7" s="859"/>
      <c r="N7" s="859"/>
      <c r="Q7" s="347"/>
      <c r="R7" s="347"/>
      <c r="S7" s="347"/>
      <c r="T7" s="347"/>
      <c r="U7" s="860"/>
      <c r="V7" s="860"/>
      <c r="W7" s="859"/>
      <c r="X7" s="859"/>
      <c r="AA7" s="347"/>
      <c r="AB7" s="347"/>
      <c r="AC7" s="347"/>
      <c r="AE7" s="860"/>
      <c r="AF7" s="860"/>
      <c r="AG7" s="859"/>
      <c r="AH7" s="859"/>
      <c r="AK7" s="347"/>
      <c r="AL7" s="347"/>
      <c r="AM7" s="347"/>
      <c r="AO7" s="860"/>
      <c r="AP7" s="860"/>
      <c r="AQ7" s="859"/>
      <c r="AR7" s="859"/>
      <c r="AU7" s="347"/>
      <c r="AV7" s="347"/>
      <c r="AW7" s="347"/>
      <c r="AX7" s="840"/>
      <c r="AY7" s="860"/>
      <c r="AZ7" s="860"/>
      <c r="BA7" s="859"/>
      <c r="BB7" s="859"/>
      <c r="BE7" s="347"/>
      <c r="BF7" s="347"/>
      <c r="BG7" s="347"/>
      <c r="BH7" s="347"/>
      <c r="BI7" s="860"/>
      <c r="BJ7" s="860"/>
      <c r="BK7" s="859"/>
      <c r="BL7" s="859"/>
      <c r="BO7" s="347"/>
      <c r="BP7" s="347"/>
      <c r="BQ7" s="347"/>
      <c r="BS7" s="860"/>
      <c r="BT7" s="860"/>
      <c r="BU7" s="859"/>
      <c r="BV7" s="859"/>
      <c r="BY7" s="347"/>
      <c r="BZ7" s="347"/>
      <c r="CA7" s="347"/>
      <c r="CC7" s="860"/>
      <c r="CD7" s="860"/>
      <c r="CE7" s="859"/>
      <c r="CF7" s="859"/>
      <c r="CI7" s="347"/>
      <c r="CJ7" s="347"/>
      <c r="CK7" s="347"/>
      <c r="CM7" s="860"/>
      <c r="CN7" s="860"/>
      <c r="CO7" s="859"/>
      <c r="CP7" s="859"/>
      <c r="CS7" s="347"/>
      <c r="CT7" s="347"/>
      <c r="CU7" s="347"/>
      <c r="CW7" s="860"/>
      <c r="CX7" s="860"/>
      <c r="CY7" s="859"/>
      <c r="CZ7" s="859"/>
      <c r="DC7" s="347"/>
      <c r="DD7" s="347"/>
      <c r="DE7" s="347"/>
      <c r="DG7" s="860"/>
      <c r="DH7" s="860"/>
      <c r="DI7" s="859"/>
      <c r="DJ7" s="859"/>
      <c r="DM7" s="347"/>
      <c r="DN7" s="347"/>
      <c r="DO7" s="347"/>
      <c r="DQ7" s="860"/>
      <c r="DR7" s="860"/>
      <c r="DS7" s="859"/>
      <c r="DT7" s="859"/>
      <c r="DW7" s="347"/>
      <c r="DX7" s="347"/>
      <c r="DY7" s="347"/>
      <c r="EA7" s="860"/>
      <c r="EB7" s="860"/>
      <c r="EC7" s="859"/>
      <c r="ED7" s="859"/>
      <c r="EG7" s="347"/>
      <c r="EH7" s="347"/>
      <c r="EI7" s="347"/>
      <c r="EK7" s="860"/>
      <c r="EL7" s="860"/>
      <c r="EM7" s="859"/>
      <c r="EN7" s="859"/>
      <c r="EQ7" s="347"/>
      <c r="ER7" s="347"/>
      <c r="ES7" s="347"/>
      <c r="EU7" s="860"/>
      <c r="EV7" s="860"/>
      <c r="EW7" s="859"/>
      <c r="EX7" s="859"/>
      <c r="FA7" s="347"/>
      <c r="FB7" s="347"/>
      <c r="FC7" s="347"/>
      <c r="FE7" s="860"/>
      <c r="FF7" s="860"/>
      <c r="FG7" s="859"/>
      <c r="FH7" s="859"/>
      <c r="FK7" s="347"/>
      <c r="FL7" s="347"/>
      <c r="FM7" s="347"/>
      <c r="FO7" s="860"/>
      <c r="FP7" s="860"/>
      <c r="FQ7" s="859"/>
      <c r="FR7" s="859"/>
      <c r="FU7" s="347"/>
      <c r="FV7" s="347"/>
      <c r="FW7" s="347"/>
      <c r="FY7" s="860"/>
      <c r="FZ7" s="860"/>
      <c r="GA7" s="859"/>
      <c r="GB7" s="859"/>
      <c r="GE7" s="347"/>
      <c r="GF7" s="347"/>
      <c r="GG7" s="347"/>
      <c r="GI7" s="860"/>
      <c r="GJ7" s="860"/>
      <c r="GK7" s="859"/>
      <c r="GL7" s="859"/>
      <c r="GO7" s="347"/>
      <c r="GP7" s="347"/>
      <c r="GQ7" s="347"/>
      <c r="GS7" s="860"/>
      <c r="GT7" s="860"/>
      <c r="GU7" s="859"/>
      <c r="GV7" s="859"/>
      <c r="GY7" s="347"/>
      <c r="GZ7" s="347"/>
      <c r="HA7" s="347"/>
      <c r="HC7" s="860"/>
      <c r="HD7" s="860"/>
      <c r="HE7" s="859"/>
      <c r="HF7" s="859"/>
      <c r="HI7" s="347"/>
      <c r="HJ7" s="347"/>
      <c r="HK7" s="347"/>
      <c r="HM7" s="860"/>
      <c r="HN7" s="860"/>
      <c r="HO7" s="859"/>
      <c r="HP7" s="859"/>
      <c r="HS7" s="347"/>
      <c r="HT7" s="347"/>
      <c r="HU7" s="347"/>
      <c r="HW7" s="860"/>
      <c r="HX7" s="860"/>
      <c r="HY7" s="859"/>
      <c r="HZ7" s="859"/>
      <c r="IC7" s="347"/>
      <c r="ID7" s="347"/>
      <c r="IE7" s="347"/>
    </row>
    <row r="8" spans="1:239" ht="18">
      <c r="A8" s="861" t="s">
        <v>245</v>
      </c>
      <c r="B8" s="862"/>
      <c r="G8" s="840"/>
      <c r="H8" s="840"/>
      <c r="I8" s="1675"/>
      <c r="J8" s="840"/>
      <c r="K8" s="861" t="s">
        <v>245</v>
      </c>
      <c r="L8" s="862"/>
      <c r="Q8" s="840"/>
      <c r="R8" s="840"/>
      <c r="S8" s="1675"/>
      <c r="T8" s="840"/>
      <c r="U8" s="861" t="s">
        <v>245</v>
      </c>
      <c r="V8" s="862"/>
      <c r="AA8" s="840"/>
      <c r="AB8" s="840"/>
      <c r="AC8" s="840"/>
      <c r="AE8" s="861" t="s">
        <v>245</v>
      </c>
      <c r="AF8" s="862"/>
      <c r="AK8" s="840"/>
      <c r="AL8" s="840"/>
      <c r="AM8" s="840"/>
      <c r="AO8" s="861" t="s">
        <v>245</v>
      </c>
      <c r="AP8" s="862"/>
      <c r="AU8" s="840"/>
      <c r="AV8" s="840"/>
      <c r="AW8" s="840"/>
      <c r="AX8" s="840"/>
      <c r="AY8" s="861" t="s">
        <v>245</v>
      </c>
      <c r="AZ8" s="862"/>
      <c r="BE8" s="840"/>
      <c r="BF8" s="840"/>
      <c r="BG8" s="1675"/>
      <c r="BH8" s="840"/>
      <c r="BI8" s="861" t="s">
        <v>245</v>
      </c>
      <c r="BJ8" s="862"/>
      <c r="BO8" s="840"/>
      <c r="BP8" s="840"/>
      <c r="BQ8" s="840"/>
      <c r="BS8" s="861" t="s">
        <v>245</v>
      </c>
      <c r="BT8" s="862"/>
      <c r="BY8" s="840"/>
      <c r="BZ8" s="840"/>
      <c r="CA8" s="840"/>
      <c r="CC8" s="861" t="s">
        <v>245</v>
      </c>
      <c r="CD8" s="862"/>
      <c r="CI8" s="840"/>
      <c r="CJ8" s="840"/>
      <c r="CK8" s="840"/>
      <c r="CM8" s="861" t="s">
        <v>245</v>
      </c>
      <c r="CN8" s="862"/>
      <c r="CS8" s="840"/>
      <c r="CT8" s="840"/>
      <c r="CU8" s="840"/>
      <c r="CW8" s="861" t="s">
        <v>245</v>
      </c>
      <c r="CX8" s="862"/>
      <c r="DC8" s="840"/>
      <c r="DD8" s="840"/>
      <c r="DE8" s="840"/>
      <c r="DG8" s="861" t="s">
        <v>245</v>
      </c>
      <c r="DH8" s="862"/>
      <c r="DM8" s="840"/>
      <c r="DN8" s="840"/>
      <c r="DO8" s="840"/>
      <c r="DQ8" s="861" t="s">
        <v>245</v>
      </c>
      <c r="DR8" s="862"/>
      <c r="DW8" s="840"/>
      <c r="DX8" s="840"/>
      <c r="DY8" s="840"/>
      <c r="EA8" s="861" t="s">
        <v>245</v>
      </c>
      <c r="EB8" s="862"/>
      <c r="EG8" s="840"/>
      <c r="EH8" s="840"/>
      <c r="EI8" s="840"/>
      <c r="EK8" s="861" t="s">
        <v>245</v>
      </c>
      <c r="EL8" s="862"/>
      <c r="EQ8" s="840"/>
      <c r="ER8" s="840"/>
      <c r="ES8" s="840"/>
      <c r="EU8" s="861" t="s">
        <v>245</v>
      </c>
      <c r="EV8" s="862"/>
      <c r="FA8" s="840"/>
      <c r="FB8" s="840"/>
      <c r="FC8" s="840"/>
      <c r="FE8" s="861" t="s">
        <v>245</v>
      </c>
      <c r="FF8" s="862"/>
      <c r="FK8" s="840"/>
      <c r="FL8" s="840"/>
      <c r="FM8" s="840"/>
      <c r="FO8" s="861" t="s">
        <v>245</v>
      </c>
      <c r="FP8" s="862"/>
      <c r="FU8" s="840"/>
      <c r="FV8" s="840"/>
      <c r="FW8" s="840"/>
      <c r="FY8" s="861" t="s">
        <v>245</v>
      </c>
      <c r="FZ8" s="862"/>
      <c r="GE8" s="840"/>
      <c r="GF8" s="840"/>
      <c r="GG8" s="840"/>
      <c r="GI8" s="861" t="s">
        <v>245</v>
      </c>
      <c r="GJ8" s="862"/>
      <c r="GO8" s="840"/>
      <c r="GP8" s="840"/>
      <c r="GQ8" s="840"/>
      <c r="GS8" s="861" t="s">
        <v>245</v>
      </c>
      <c r="GT8" s="862"/>
      <c r="GY8" s="840"/>
      <c r="GZ8" s="840"/>
      <c r="HA8" s="840"/>
      <c r="HC8" s="861" t="s">
        <v>245</v>
      </c>
      <c r="HD8" s="862"/>
      <c r="HI8" s="840"/>
      <c r="HJ8" s="840"/>
      <c r="HK8" s="840"/>
      <c r="HM8" s="861" t="s">
        <v>245</v>
      </c>
      <c r="HN8" s="862"/>
      <c r="HS8" s="840"/>
      <c r="HT8" s="840"/>
      <c r="HU8" s="840"/>
      <c r="HW8" s="861" t="s">
        <v>245</v>
      </c>
      <c r="HX8" s="862"/>
      <c r="IC8" s="840"/>
      <c r="ID8" s="840"/>
      <c r="IE8" s="840"/>
    </row>
    <row r="9" spans="1:239" ht="18.75" thickBot="1">
      <c r="A9" s="861" t="s">
        <v>246</v>
      </c>
      <c r="B9" s="866"/>
      <c r="C9" s="862"/>
      <c r="D9" s="863"/>
      <c r="E9" s="862"/>
      <c r="F9" s="863"/>
      <c r="G9" s="864"/>
      <c r="H9" s="864"/>
      <c r="I9" s="1676" t="s">
        <v>247</v>
      </c>
      <c r="K9" s="861" t="s">
        <v>248</v>
      </c>
      <c r="L9" s="866"/>
      <c r="M9" s="862"/>
      <c r="N9" s="863"/>
      <c r="O9" s="862"/>
      <c r="P9" s="863"/>
      <c r="Q9" s="864"/>
      <c r="R9" s="864"/>
      <c r="S9" s="1676" t="s">
        <v>134</v>
      </c>
      <c r="U9" s="861" t="s">
        <v>249</v>
      </c>
      <c r="V9" s="866"/>
      <c r="W9" s="862"/>
      <c r="X9" s="863"/>
      <c r="Y9" s="862"/>
      <c r="Z9" s="863"/>
      <c r="AA9" s="864"/>
      <c r="AB9" s="864"/>
      <c r="AC9" s="865" t="s">
        <v>250</v>
      </c>
      <c r="AE9" s="861" t="s">
        <v>251</v>
      </c>
      <c r="AF9" s="866"/>
      <c r="AG9" s="862"/>
      <c r="AH9" s="863"/>
      <c r="AI9" s="862"/>
      <c r="AJ9" s="863"/>
      <c r="AK9" s="864"/>
      <c r="AL9" s="864"/>
      <c r="AM9" s="865" t="s">
        <v>138</v>
      </c>
      <c r="AO9" s="861" t="s">
        <v>252</v>
      </c>
      <c r="AP9" s="866"/>
      <c r="AQ9" s="862"/>
      <c r="AR9" s="863"/>
      <c r="AS9" s="862"/>
      <c r="AT9" s="863"/>
      <c r="AU9" s="864"/>
      <c r="AV9" s="864"/>
      <c r="AW9" s="865" t="s">
        <v>253</v>
      </c>
      <c r="AY9" s="861" t="s">
        <v>254</v>
      </c>
      <c r="AZ9" s="866"/>
      <c r="BA9" s="862"/>
      <c r="BB9" s="863"/>
      <c r="BC9" s="862"/>
      <c r="BD9" s="863"/>
      <c r="BE9" s="864"/>
      <c r="BF9" s="864"/>
      <c r="BG9" s="1676" t="s">
        <v>255</v>
      </c>
      <c r="BI9" s="861" t="s">
        <v>256</v>
      </c>
      <c r="BJ9" s="866"/>
      <c r="BK9" s="862"/>
      <c r="BL9" s="863"/>
      <c r="BM9" s="862"/>
      <c r="BN9" s="863"/>
      <c r="BO9" s="864"/>
      <c r="BP9" s="864"/>
      <c r="BQ9" s="865" t="s">
        <v>257</v>
      </c>
      <c r="BS9" s="861" t="s">
        <v>258</v>
      </c>
      <c r="BT9" s="866"/>
      <c r="BU9" s="862"/>
      <c r="BV9" s="863"/>
      <c r="BW9" s="862"/>
      <c r="BX9" s="863"/>
      <c r="BY9" s="864"/>
      <c r="BZ9" s="864"/>
      <c r="CA9" s="865" t="s">
        <v>259</v>
      </c>
      <c r="CC9" s="861" t="s">
        <v>260</v>
      </c>
      <c r="CD9" s="866"/>
      <c r="CE9" s="862"/>
      <c r="CF9" s="863"/>
      <c r="CG9" s="862"/>
      <c r="CH9" s="863"/>
      <c r="CI9" s="864"/>
      <c r="CJ9" s="864"/>
      <c r="CK9" s="865" t="s">
        <v>261</v>
      </c>
      <c r="CM9" s="861" t="s">
        <v>262</v>
      </c>
      <c r="CN9" s="866"/>
      <c r="CO9" s="862"/>
      <c r="CP9" s="863"/>
      <c r="CQ9" s="862"/>
      <c r="CR9" s="863"/>
      <c r="CS9" s="864"/>
      <c r="CT9" s="864"/>
      <c r="CU9" s="865" t="s">
        <v>263</v>
      </c>
      <c r="CW9" s="861" t="s">
        <v>264</v>
      </c>
      <c r="CX9" s="866"/>
      <c r="CY9" s="862"/>
      <c r="CZ9" s="863"/>
      <c r="DA9" s="862"/>
      <c r="DB9" s="863"/>
      <c r="DC9" s="864"/>
      <c r="DD9" s="864"/>
      <c r="DE9" s="865" t="s">
        <v>265</v>
      </c>
      <c r="DG9" s="861" t="s">
        <v>266</v>
      </c>
      <c r="DH9" s="866"/>
      <c r="DI9" s="862"/>
      <c r="DJ9" s="863"/>
      <c r="DK9" s="862"/>
      <c r="DL9" s="863"/>
      <c r="DM9" s="864"/>
      <c r="DN9" s="864"/>
      <c r="DO9" s="865" t="s">
        <v>154</v>
      </c>
      <c r="DQ9" s="861" t="s">
        <v>267</v>
      </c>
      <c r="DR9" s="866"/>
      <c r="DS9" s="862"/>
      <c r="DT9" s="863"/>
      <c r="DU9" s="862"/>
      <c r="DV9" s="863"/>
      <c r="DW9" s="864"/>
      <c r="DX9" s="864"/>
      <c r="DY9" s="865" t="s">
        <v>268</v>
      </c>
      <c r="EA9" s="861" t="s">
        <v>269</v>
      </c>
      <c r="EB9" s="866"/>
      <c r="EC9" s="862"/>
      <c r="ED9" s="863"/>
      <c r="EE9" s="862"/>
      <c r="EF9" s="863"/>
      <c r="EG9" s="864"/>
      <c r="EH9" s="864"/>
      <c r="EI9" s="865" t="s">
        <v>270</v>
      </c>
      <c r="EK9" s="861" t="s">
        <v>271</v>
      </c>
      <c r="EL9" s="866"/>
      <c r="EM9" s="862"/>
      <c r="EN9" s="863"/>
      <c r="EO9" s="862"/>
      <c r="EP9" s="863"/>
      <c r="EQ9" s="864"/>
      <c r="ER9" s="864"/>
      <c r="ES9" s="865" t="s">
        <v>272</v>
      </c>
      <c r="EU9" s="861" t="s">
        <v>273</v>
      </c>
      <c r="EV9" s="866"/>
      <c r="EW9" s="862"/>
      <c r="EX9" s="863"/>
      <c r="EY9" s="862"/>
      <c r="EZ9" s="863"/>
      <c r="FA9" s="864"/>
      <c r="FB9" s="864"/>
      <c r="FC9" s="865" t="s">
        <v>274</v>
      </c>
      <c r="FE9" s="861" t="s">
        <v>275</v>
      </c>
      <c r="FF9" s="866"/>
      <c r="FG9" s="862"/>
      <c r="FH9" s="863"/>
      <c r="FI9" s="862"/>
      <c r="FJ9" s="863"/>
      <c r="FK9" s="864"/>
      <c r="FL9" s="864"/>
      <c r="FM9" s="865" t="s">
        <v>276</v>
      </c>
      <c r="FO9" s="861" t="s">
        <v>277</v>
      </c>
      <c r="FP9" s="866"/>
      <c r="FQ9" s="862"/>
      <c r="FR9" s="863"/>
      <c r="FS9" s="862"/>
      <c r="FT9" s="863"/>
      <c r="FU9" s="864"/>
      <c r="FV9" s="864"/>
      <c r="FW9" s="865" t="s">
        <v>278</v>
      </c>
      <c r="FY9" s="861" t="s">
        <v>279</v>
      </c>
      <c r="FZ9" s="866"/>
      <c r="GA9" s="862"/>
      <c r="GB9" s="863"/>
      <c r="GC9" s="862"/>
      <c r="GD9" s="863"/>
      <c r="GE9" s="864"/>
      <c r="GF9" s="864"/>
      <c r="GG9" s="865" t="s">
        <v>280</v>
      </c>
      <c r="GI9" s="861" t="s">
        <v>281</v>
      </c>
      <c r="GJ9" s="866"/>
      <c r="GK9" s="862"/>
      <c r="GL9" s="863"/>
      <c r="GM9" s="862"/>
      <c r="GN9" s="863"/>
      <c r="GO9" s="864"/>
      <c r="GP9" s="864"/>
      <c r="GQ9" s="865" t="s">
        <v>282</v>
      </c>
      <c r="GS9" s="861" t="s">
        <v>283</v>
      </c>
      <c r="GT9" s="866"/>
      <c r="GU9" s="862"/>
      <c r="GV9" s="863"/>
      <c r="GW9" s="862"/>
      <c r="GX9" s="863"/>
      <c r="GY9" s="864"/>
      <c r="GZ9" s="864"/>
      <c r="HA9" s="865" t="s">
        <v>284</v>
      </c>
      <c r="HC9" s="861" t="s">
        <v>285</v>
      </c>
      <c r="HD9" s="866"/>
      <c r="HE9" s="862"/>
      <c r="HF9" s="863"/>
      <c r="HG9" s="862"/>
      <c r="HH9" s="863"/>
      <c r="HI9" s="864"/>
      <c r="HJ9" s="864"/>
      <c r="HK9" s="865" t="s">
        <v>286</v>
      </c>
      <c r="HM9" s="861" t="s">
        <v>287</v>
      </c>
      <c r="HN9" s="866"/>
      <c r="HO9" s="862"/>
      <c r="HP9" s="863"/>
      <c r="HQ9" s="862"/>
      <c r="HR9" s="863"/>
      <c r="HS9" s="864"/>
      <c r="HT9" s="864"/>
      <c r="HU9" s="865" t="s">
        <v>9</v>
      </c>
      <c r="HW9" s="861" t="s">
        <v>288</v>
      </c>
      <c r="HX9" s="866"/>
      <c r="HY9" s="862"/>
      <c r="HZ9" s="863"/>
      <c r="IA9" s="862"/>
      <c r="IB9" s="863"/>
      <c r="IC9" s="864"/>
      <c r="ID9" s="864"/>
      <c r="IE9" s="865" t="s">
        <v>289</v>
      </c>
    </row>
    <row r="10" spans="1:239" ht="21" customHeight="1" thickBot="1">
      <c r="A10" s="871"/>
      <c r="B10" s="872"/>
      <c r="C10" s="867"/>
      <c r="D10" s="868"/>
      <c r="E10" s="868"/>
      <c r="F10" s="869" t="s">
        <v>290</v>
      </c>
      <c r="G10" s="868"/>
      <c r="H10" s="868"/>
      <c r="I10" s="870"/>
      <c r="K10" s="871"/>
      <c r="L10" s="872"/>
      <c r="M10" s="867"/>
      <c r="N10" s="868"/>
      <c r="O10" s="868"/>
      <c r="P10" s="869" t="s">
        <v>290</v>
      </c>
      <c r="Q10" s="868"/>
      <c r="R10" s="868"/>
      <c r="S10" s="870"/>
      <c r="U10" s="871"/>
      <c r="V10" s="872"/>
      <c r="W10" s="867"/>
      <c r="X10" s="868"/>
      <c r="Y10" s="868"/>
      <c r="Z10" s="869" t="s">
        <v>290</v>
      </c>
      <c r="AA10" s="868"/>
      <c r="AB10" s="868"/>
      <c r="AC10" s="870"/>
      <c r="AE10" s="871"/>
      <c r="AF10" s="872"/>
      <c r="AG10" s="867"/>
      <c r="AH10" s="868"/>
      <c r="AI10" s="868"/>
      <c r="AJ10" s="869" t="s">
        <v>290</v>
      </c>
      <c r="AK10" s="868"/>
      <c r="AL10" s="868"/>
      <c r="AM10" s="870"/>
      <c r="AO10" s="871"/>
      <c r="AP10" s="872"/>
      <c r="AQ10" s="867"/>
      <c r="AR10" s="868"/>
      <c r="AS10" s="868"/>
      <c r="AT10" s="869" t="s">
        <v>290</v>
      </c>
      <c r="AU10" s="868"/>
      <c r="AV10" s="868"/>
      <c r="AW10" s="870"/>
      <c r="AY10" s="871"/>
      <c r="AZ10" s="872"/>
      <c r="BA10" s="867"/>
      <c r="BB10" s="868"/>
      <c r="BC10" s="868"/>
      <c r="BD10" s="869" t="s">
        <v>290</v>
      </c>
      <c r="BE10" s="868"/>
      <c r="BF10" s="868"/>
      <c r="BG10" s="870"/>
      <c r="BI10" s="871"/>
      <c r="BJ10" s="872"/>
      <c r="BK10" s="867"/>
      <c r="BL10" s="868"/>
      <c r="BM10" s="868"/>
      <c r="BN10" s="869" t="s">
        <v>290</v>
      </c>
      <c r="BO10" s="868"/>
      <c r="BP10" s="868"/>
      <c r="BQ10" s="870"/>
      <c r="BS10" s="871"/>
      <c r="BT10" s="872"/>
      <c r="BU10" s="867"/>
      <c r="BV10" s="868"/>
      <c r="BW10" s="868"/>
      <c r="BX10" s="869" t="s">
        <v>290</v>
      </c>
      <c r="BY10" s="868"/>
      <c r="BZ10" s="868"/>
      <c r="CA10" s="870"/>
      <c r="CC10" s="871"/>
      <c r="CD10" s="872"/>
      <c r="CE10" s="867"/>
      <c r="CF10" s="868"/>
      <c r="CG10" s="868"/>
      <c r="CH10" s="869" t="s">
        <v>290</v>
      </c>
      <c r="CI10" s="868"/>
      <c r="CJ10" s="868"/>
      <c r="CK10" s="870"/>
      <c r="CM10" s="871"/>
      <c r="CN10" s="872"/>
      <c r="CO10" s="867"/>
      <c r="CP10" s="868"/>
      <c r="CQ10" s="868"/>
      <c r="CR10" s="869" t="s">
        <v>290</v>
      </c>
      <c r="CS10" s="868"/>
      <c r="CT10" s="868"/>
      <c r="CU10" s="870"/>
      <c r="CW10" s="871"/>
      <c r="CX10" s="872"/>
      <c r="CY10" s="867"/>
      <c r="CZ10" s="868"/>
      <c r="DA10" s="868"/>
      <c r="DB10" s="869" t="s">
        <v>290</v>
      </c>
      <c r="DC10" s="868"/>
      <c r="DD10" s="868"/>
      <c r="DE10" s="870"/>
      <c r="DG10" s="871"/>
      <c r="DH10" s="872"/>
      <c r="DI10" s="867"/>
      <c r="DJ10" s="868"/>
      <c r="DK10" s="868"/>
      <c r="DL10" s="869" t="s">
        <v>290</v>
      </c>
      <c r="DM10" s="868"/>
      <c r="DN10" s="868"/>
      <c r="DO10" s="870"/>
      <c r="DQ10" s="871"/>
      <c r="DR10" s="872"/>
      <c r="DS10" s="867"/>
      <c r="DT10" s="868"/>
      <c r="DU10" s="868"/>
      <c r="DV10" s="869" t="s">
        <v>290</v>
      </c>
      <c r="DW10" s="868"/>
      <c r="DX10" s="868"/>
      <c r="DY10" s="870"/>
      <c r="EA10" s="871"/>
      <c r="EB10" s="872"/>
      <c r="EC10" s="867"/>
      <c r="ED10" s="868"/>
      <c r="EE10" s="868"/>
      <c r="EF10" s="869" t="s">
        <v>290</v>
      </c>
      <c r="EG10" s="868"/>
      <c r="EH10" s="868"/>
      <c r="EI10" s="870"/>
      <c r="EK10" s="871"/>
      <c r="EL10" s="872"/>
      <c r="EM10" s="867"/>
      <c r="EN10" s="868"/>
      <c r="EO10" s="868"/>
      <c r="EP10" s="869" t="s">
        <v>290</v>
      </c>
      <c r="EQ10" s="868"/>
      <c r="ER10" s="868"/>
      <c r="ES10" s="870"/>
      <c r="EU10" s="871"/>
      <c r="EV10" s="872"/>
      <c r="EW10" s="867"/>
      <c r="EX10" s="868"/>
      <c r="EY10" s="868"/>
      <c r="EZ10" s="869" t="s">
        <v>290</v>
      </c>
      <c r="FA10" s="868"/>
      <c r="FB10" s="868"/>
      <c r="FC10" s="870"/>
      <c r="FE10" s="871"/>
      <c r="FF10" s="872"/>
      <c r="FG10" s="867"/>
      <c r="FH10" s="868"/>
      <c r="FI10" s="868"/>
      <c r="FJ10" s="869" t="s">
        <v>290</v>
      </c>
      <c r="FK10" s="868"/>
      <c r="FL10" s="868"/>
      <c r="FM10" s="870"/>
      <c r="FO10" s="871"/>
      <c r="FP10" s="872"/>
      <c r="FQ10" s="867"/>
      <c r="FR10" s="868"/>
      <c r="FS10" s="868"/>
      <c r="FT10" s="869" t="s">
        <v>290</v>
      </c>
      <c r="FU10" s="868"/>
      <c r="FV10" s="868"/>
      <c r="FW10" s="870"/>
      <c r="FY10" s="871"/>
      <c r="FZ10" s="872"/>
      <c r="GA10" s="867"/>
      <c r="GB10" s="868"/>
      <c r="GC10" s="868"/>
      <c r="GD10" s="869" t="s">
        <v>290</v>
      </c>
      <c r="GE10" s="868"/>
      <c r="GF10" s="868"/>
      <c r="GG10" s="870"/>
      <c r="GI10" s="871"/>
      <c r="GJ10" s="872"/>
      <c r="GK10" s="867"/>
      <c r="GL10" s="868"/>
      <c r="GM10" s="868"/>
      <c r="GN10" s="869" t="s">
        <v>290</v>
      </c>
      <c r="GO10" s="868"/>
      <c r="GP10" s="868"/>
      <c r="GQ10" s="870"/>
      <c r="GS10" s="871"/>
      <c r="GT10" s="872"/>
      <c r="GU10" s="867"/>
      <c r="GV10" s="868"/>
      <c r="GW10" s="868"/>
      <c r="GX10" s="869" t="s">
        <v>290</v>
      </c>
      <c r="GY10" s="868"/>
      <c r="GZ10" s="868"/>
      <c r="HA10" s="870"/>
      <c r="HC10" s="871"/>
      <c r="HD10" s="872"/>
      <c r="HE10" s="867"/>
      <c r="HF10" s="868"/>
      <c r="HG10" s="868"/>
      <c r="HH10" s="869" t="s">
        <v>290</v>
      </c>
      <c r="HI10" s="868"/>
      <c r="HJ10" s="868"/>
      <c r="HK10" s="870"/>
      <c r="HM10" s="871"/>
      <c r="HN10" s="872"/>
      <c r="HO10" s="867"/>
      <c r="HP10" s="868"/>
      <c r="HQ10" s="868"/>
      <c r="HR10" s="869" t="s">
        <v>290</v>
      </c>
      <c r="HS10" s="868"/>
      <c r="HT10" s="868"/>
      <c r="HU10" s="870"/>
      <c r="HW10" s="871"/>
      <c r="HX10" s="872"/>
      <c r="HY10" s="867"/>
      <c r="HZ10" s="868"/>
      <c r="IA10" s="868"/>
      <c r="IB10" s="869" t="s">
        <v>290</v>
      </c>
      <c r="IC10" s="868"/>
      <c r="ID10" s="868"/>
      <c r="IE10" s="870"/>
    </row>
    <row r="11" spans="1:239" ht="22.5" customHeight="1" thickBot="1">
      <c r="A11" s="876"/>
      <c r="B11" s="862"/>
      <c r="C11" s="873"/>
      <c r="D11" s="874"/>
      <c r="E11" s="868"/>
      <c r="F11" s="869" t="s">
        <v>291</v>
      </c>
      <c r="G11" s="874"/>
      <c r="H11" s="874"/>
      <c r="I11" s="875"/>
      <c r="K11" s="876"/>
      <c r="L11" s="862"/>
      <c r="M11" s="873"/>
      <c r="N11" s="874"/>
      <c r="O11" s="868"/>
      <c r="P11" s="869" t="s">
        <v>291</v>
      </c>
      <c r="Q11" s="874"/>
      <c r="R11" s="874"/>
      <c r="S11" s="875"/>
      <c r="U11" s="876"/>
      <c r="V11" s="862"/>
      <c r="W11" s="873"/>
      <c r="X11" s="874"/>
      <c r="Y11" s="868"/>
      <c r="Z11" s="869" t="s">
        <v>291</v>
      </c>
      <c r="AA11" s="874"/>
      <c r="AB11" s="874"/>
      <c r="AC11" s="875"/>
      <c r="AE11" s="876"/>
      <c r="AF11" s="862"/>
      <c r="AG11" s="873"/>
      <c r="AH11" s="874"/>
      <c r="AI11" s="868"/>
      <c r="AJ11" s="869" t="s">
        <v>291</v>
      </c>
      <c r="AK11" s="874"/>
      <c r="AL11" s="874"/>
      <c r="AM11" s="875"/>
      <c r="AO11" s="876"/>
      <c r="AP11" s="862"/>
      <c r="AQ11" s="873"/>
      <c r="AR11" s="874"/>
      <c r="AS11" s="868"/>
      <c r="AT11" s="869" t="s">
        <v>291</v>
      </c>
      <c r="AU11" s="874"/>
      <c r="AV11" s="874"/>
      <c r="AW11" s="875"/>
      <c r="AY11" s="876"/>
      <c r="AZ11" s="862"/>
      <c r="BA11" s="873"/>
      <c r="BB11" s="874"/>
      <c r="BC11" s="868"/>
      <c r="BD11" s="869" t="s">
        <v>291</v>
      </c>
      <c r="BE11" s="874"/>
      <c r="BF11" s="874"/>
      <c r="BG11" s="875"/>
      <c r="BI11" s="876"/>
      <c r="BJ11" s="862"/>
      <c r="BK11" s="873"/>
      <c r="BL11" s="874"/>
      <c r="BM11" s="868"/>
      <c r="BN11" s="869" t="s">
        <v>291</v>
      </c>
      <c r="BO11" s="874"/>
      <c r="BP11" s="874"/>
      <c r="BQ11" s="875"/>
      <c r="BS11" s="876"/>
      <c r="BT11" s="862"/>
      <c r="BU11" s="873"/>
      <c r="BV11" s="874"/>
      <c r="BW11" s="868"/>
      <c r="BX11" s="869" t="s">
        <v>291</v>
      </c>
      <c r="BY11" s="874"/>
      <c r="BZ11" s="874"/>
      <c r="CA11" s="875"/>
      <c r="CC11" s="876"/>
      <c r="CD11" s="862"/>
      <c r="CE11" s="873"/>
      <c r="CF11" s="874"/>
      <c r="CG11" s="868"/>
      <c r="CH11" s="869" t="s">
        <v>291</v>
      </c>
      <c r="CI11" s="874"/>
      <c r="CJ11" s="874"/>
      <c r="CK11" s="875"/>
      <c r="CM11" s="876"/>
      <c r="CN11" s="862"/>
      <c r="CO11" s="873"/>
      <c r="CP11" s="874"/>
      <c r="CQ11" s="868"/>
      <c r="CR11" s="869" t="s">
        <v>291</v>
      </c>
      <c r="CS11" s="874"/>
      <c r="CT11" s="874"/>
      <c r="CU11" s="875"/>
      <c r="CW11" s="876"/>
      <c r="CX11" s="862"/>
      <c r="CY11" s="873"/>
      <c r="CZ11" s="874"/>
      <c r="DA11" s="868"/>
      <c r="DB11" s="869" t="s">
        <v>291</v>
      </c>
      <c r="DC11" s="874"/>
      <c r="DD11" s="874"/>
      <c r="DE11" s="875"/>
      <c r="DG11" s="876"/>
      <c r="DH11" s="862"/>
      <c r="DI11" s="873"/>
      <c r="DJ11" s="874"/>
      <c r="DK11" s="868"/>
      <c r="DL11" s="869" t="s">
        <v>291</v>
      </c>
      <c r="DM11" s="874"/>
      <c r="DN11" s="874"/>
      <c r="DO11" s="875"/>
      <c r="DQ11" s="876"/>
      <c r="DR11" s="862"/>
      <c r="DS11" s="873"/>
      <c r="DT11" s="874"/>
      <c r="DU11" s="868"/>
      <c r="DV11" s="869" t="s">
        <v>291</v>
      </c>
      <c r="DW11" s="874"/>
      <c r="DX11" s="874"/>
      <c r="DY11" s="875"/>
      <c r="EA11" s="876"/>
      <c r="EB11" s="862"/>
      <c r="EC11" s="873"/>
      <c r="ED11" s="874"/>
      <c r="EE11" s="868"/>
      <c r="EF11" s="869" t="s">
        <v>291</v>
      </c>
      <c r="EG11" s="874"/>
      <c r="EH11" s="874"/>
      <c r="EI11" s="875"/>
      <c r="EK11" s="876"/>
      <c r="EL11" s="862"/>
      <c r="EM11" s="873"/>
      <c r="EN11" s="874"/>
      <c r="EO11" s="868"/>
      <c r="EP11" s="869" t="s">
        <v>291</v>
      </c>
      <c r="EQ11" s="874"/>
      <c r="ER11" s="874"/>
      <c r="ES11" s="875"/>
      <c r="EU11" s="876"/>
      <c r="EV11" s="862"/>
      <c r="EW11" s="873"/>
      <c r="EX11" s="874"/>
      <c r="EY11" s="868"/>
      <c r="EZ11" s="869" t="s">
        <v>291</v>
      </c>
      <c r="FA11" s="874"/>
      <c r="FB11" s="874"/>
      <c r="FC11" s="875"/>
      <c r="FE11" s="876"/>
      <c r="FF11" s="862"/>
      <c r="FG11" s="873"/>
      <c r="FH11" s="874"/>
      <c r="FI11" s="868"/>
      <c r="FJ11" s="869" t="s">
        <v>291</v>
      </c>
      <c r="FK11" s="874"/>
      <c r="FL11" s="874"/>
      <c r="FM11" s="875"/>
      <c r="FO11" s="876"/>
      <c r="FP11" s="862"/>
      <c r="FQ11" s="873"/>
      <c r="FR11" s="874"/>
      <c r="FS11" s="868"/>
      <c r="FT11" s="869" t="s">
        <v>291</v>
      </c>
      <c r="FU11" s="874"/>
      <c r="FV11" s="874"/>
      <c r="FW11" s="875"/>
      <c r="FY11" s="876"/>
      <c r="FZ11" s="862"/>
      <c r="GA11" s="873"/>
      <c r="GB11" s="874"/>
      <c r="GC11" s="868"/>
      <c r="GD11" s="869" t="s">
        <v>291</v>
      </c>
      <c r="GE11" s="874"/>
      <c r="GF11" s="874"/>
      <c r="GG11" s="875"/>
      <c r="GI11" s="876"/>
      <c r="GJ11" s="862"/>
      <c r="GK11" s="873"/>
      <c r="GL11" s="874"/>
      <c r="GM11" s="868"/>
      <c r="GN11" s="869" t="s">
        <v>291</v>
      </c>
      <c r="GO11" s="874"/>
      <c r="GP11" s="874"/>
      <c r="GQ11" s="875"/>
      <c r="GS11" s="876"/>
      <c r="GT11" s="862"/>
      <c r="GU11" s="873"/>
      <c r="GV11" s="874"/>
      <c r="GW11" s="868"/>
      <c r="GX11" s="869" t="s">
        <v>291</v>
      </c>
      <c r="GY11" s="874"/>
      <c r="GZ11" s="874"/>
      <c r="HA11" s="875"/>
      <c r="HC11" s="876"/>
      <c r="HD11" s="862"/>
      <c r="HE11" s="873"/>
      <c r="HF11" s="874"/>
      <c r="HG11" s="868"/>
      <c r="HH11" s="869" t="s">
        <v>291</v>
      </c>
      <c r="HI11" s="874"/>
      <c r="HJ11" s="874"/>
      <c r="HK11" s="875"/>
      <c r="HM11" s="876"/>
      <c r="HN11" s="862"/>
      <c r="HO11" s="873"/>
      <c r="HP11" s="874"/>
      <c r="HQ11" s="868"/>
      <c r="HR11" s="869" t="s">
        <v>291</v>
      </c>
      <c r="HS11" s="874"/>
      <c r="HT11" s="874"/>
      <c r="HU11" s="875"/>
      <c r="HW11" s="876"/>
      <c r="HX11" s="862"/>
      <c r="HY11" s="873"/>
      <c r="HZ11" s="874"/>
      <c r="IA11" s="868"/>
      <c r="IB11" s="869" t="s">
        <v>291</v>
      </c>
      <c r="IC11" s="874"/>
      <c r="ID11" s="874"/>
      <c r="IE11" s="875"/>
    </row>
    <row r="12" spans="1:239" ht="22.5" customHeight="1" thickBot="1">
      <c r="A12" s="881"/>
      <c r="B12" s="882" t="s">
        <v>31</v>
      </c>
      <c r="C12" s="877" t="s">
        <v>292</v>
      </c>
      <c r="D12" s="877" t="s">
        <v>292</v>
      </c>
      <c r="E12" s="877" t="s">
        <v>293</v>
      </c>
      <c r="F12" s="878" t="s">
        <v>294</v>
      </c>
      <c r="G12" s="879" t="s">
        <v>295</v>
      </c>
      <c r="H12" s="871" t="s">
        <v>292</v>
      </c>
      <c r="I12" s="880"/>
      <c r="K12" s="881"/>
      <c r="L12" s="882" t="s">
        <v>31</v>
      </c>
      <c r="M12" s="877" t="s">
        <v>292</v>
      </c>
      <c r="N12" s="877" t="s">
        <v>292</v>
      </c>
      <c r="O12" s="877" t="s">
        <v>293</v>
      </c>
      <c r="P12" s="878" t="s">
        <v>294</v>
      </c>
      <c r="Q12" s="879" t="s">
        <v>295</v>
      </c>
      <c r="R12" s="871" t="s">
        <v>292</v>
      </c>
      <c r="S12" s="880"/>
      <c r="U12" s="881"/>
      <c r="V12" s="882" t="s">
        <v>31</v>
      </c>
      <c r="W12" s="877" t="s">
        <v>292</v>
      </c>
      <c r="X12" s="877" t="s">
        <v>292</v>
      </c>
      <c r="Y12" s="877" t="s">
        <v>293</v>
      </c>
      <c r="Z12" s="878" t="s">
        <v>294</v>
      </c>
      <c r="AA12" s="879" t="s">
        <v>295</v>
      </c>
      <c r="AB12" s="871" t="s">
        <v>292</v>
      </c>
      <c r="AC12" s="880"/>
      <c r="AE12" s="881"/>
      <c r="AF12" s="882" t="s">
        <v>31</v>
      </c>
      <c r="AG12" s="877" t="s">
        <v>292</v>
      </c>
      <c r="AH12" s="877" t="s">
        <v>292</v>
      </c>
      <c r="AI12" s="877" t="s">
        <v>293</v>
      </c>
      <c r="AJ12" s="878" t="s">
        <v>294</v>
      </c>
      <c r="AK12" s="879" t="s">
        <v>295</v>
      </c>
      <c r="AL12" s="871" t="s">
        <v>292</v>
      </c>
      <c r="AM12" s="880"/>
      <c r="AO12" s="881"/>
      <c r="AP12" s="882" t="s">
        <v>31</v>
      </c>
      <c r="AQ12" s="877" t="s">
        <v>292</v>
      </c>
      <c r="AR12" s="877" t="s">
        <v>292</v>
      </c>
      <c r="AS12" s="877" t="s">
        <v>293</v>
      </c>
      <c r="AT12" s="878" t="s">
        <v>294</v>
      </c>
      <c r="AU12" s="879" t="s">
        <v>295</v>
      </c>
      <c r="AV12" s="871" t="s">
        <v>292</v>
      </c>
      <c r="AW12" s="880"/>
      <c r="AY12" s="881"/>
      <c r="AZ12" s="882" t="s">
        <v>31</v>
      </c>
      <c r="BA12" s="877" t="s">
        <v>292</v>
      </c>
      <c r="BB12" s="877" t="s">
        <v>292</v>
      </c>
      <c r="BC12" s="877" t="s">
        <v>293</v>
      </c>
      <c r="BD12" s="878" t="s">
        <v>294</v>
      </c>
      <c r="BE12" s="879" t="s">
        <v>295</v>
      </c>
      <c r="BF12" s="871" t="s">
        <v>292</v>
      </c>
      <c r="BG12" s="880"/>
      <c r="BI12" s="881"/>
      <c r="BJ12" s="882" t="s">
        <v>31</v>
      </c>
      <c r="BK12" s="877" t="s">
        <v>292</v>
      </c>
      <c r="BL12" s="877" t="s">
        <v>292</v>
      </c>
      <c r="BM12" s="877" t="s">
        <v>293</v>
      </c>
      <c r="BN12" s="878" t="s">
        <v>294</v>
      </c>
      <c r="BO12" s="879" t="s">
        <v>295</v>
      </c>
      <c r="BP12" s="871" t="s">
        <v>292</v>
      </c>
      <c r="BQ12" s="880"/>
      <c r="BS12" s="881"/>
      <c r="BT12" s="882" t="s">
        <v>31</v>
      </c>
      <c r="BU12" s="877" t="s">
        <v>292</v>
      </c>
      <c r="BV12" s="877" t="s">
        <v>292</v>
      </c>
      <c r="BW12" s="877" t="s">
        <v>293</v>
      </c>
      <c r="BX12" s="878" t="s">
        <v>294</v>
      </c>
      <c r="BY12" s="879" t="s">
        <v>295</v>
      </c>
      <c r="BZ12" s="871" t="s">
        <v>292</v>
      </c>
      <c r="CA12" s="880"/>
      <c r="CC12" s="881"/>
      <c r="CD12" s="882" t="s">
        <v>31</v>
      </c>
      <c r="CE12" s="877" t="s">
        <v>292</v>
      </c>
      <c r="CF12" s="877" t="s">
        <v>292</v>
      </c>
      <c r="CG12" s="877" t="s">
        <v>293</v>
      </c>
      <c r="CH12" s="878" t="s">
        <v>294</v>
      </c>
      <c r="CI12" s="879" t="s">
        <v>295</v>
      </c>
      <c r="CJ12" s="871" t="s">
        <v>292</v>
      </c>
      <c r="CK12" s="880"/>
      <c r="CM12" s="881"/>
      <c r="CN12" s="882" t="s">
        <v>31</v>
      </c>
      <c r="CO12" s="877" t="s">
        <v>292</v>
      </c>
      <c r="CP12" s="877" t="s">
        <v>292</v>
      </c>
      <c r="CQ12" s="877" t="s">
        <v>293</v>
      </c>
      <c r="CR12" s="878" t="s">
        <v>294</v>
      </c>
      <c r="CS12" s="879" t="s">
        <v>295</v>
      </c>
      <c r="CT12" s="871" t="s">
        <v>292</v>
      </c>
      <c r="CU12" s="880"/>
      <c r="CW12" s="881"/>
      <c r="CX12" s="882" t="s">
        <v>31</v>
      </c>
      <c r="CY12" s="877" t="s">
        <v>292</v>
      </c>
      <c r="CZ12" s="877" t="s">
        <v>292</v>
      </c>
      <c r="DA12" s="877" t="s">
        <v>293</v>
      </c>
      <c r="DB12" s="878" t="s">
        <v>294</v>
      </c>
      <c r="DC12" s="879" t="s">
        <v>295</v>
      </c>
      <c r="DD12" s="871" t="s">
        <v>292</v>
      </c>
      <c r="DE12" s="880"/>
      <c r="DG12" s="881"/>
      <c r="DH12" s="882" t="s">
        <v>31</v>
      </c>
      <c r="DI12" s="877" t="s">
        <v>292</v>
      </c>
      <c r="DJ12" s="877" t="s">
        <v>292</v>
      </c>
      <c r="DK12" s="877" t="s">
        <v>293</v>
      </c>
      <c r="DL12" s="878" t="s">
        <v>294</v>
      </c>
      <c r="DM12" s="879" t="s">
        <v>295</v>
      </c>
      <c r="DN12" s="871" t="s">
        <v>292</v>
      </c>
      <c r="DO12" s="880"/>
      <c r="DQ12" s="881"/>
      <c r="DR12" s="882" t="s">
        <v>31</v>
      </c>
      <c r="DS12" s="877" t="s">
        <v>292</v>
      </c>
      <c r="DT12" s="877" t="s">
        <v>292</v>
      </c>
      <c r="DU12" s="877" t="s">
        <v>293</v>
      </c>
      <c r="DV12" s="878" t="s">
        <v>294</v>
      </c>
      <c r="DW12" s="879" t="s">
        <v>295</v>
      </c>
      <c r="DX12" s="871" t="s">
        <v>292</v>
      </c>
      <c r="DY12" s="880"/>
      <c r="EA12" s="881"/>
      <c r="EB12" s="882" t="s">
        <v>31</v>
      </c>
      <c r="EC12" s="877" t="s">
        <v>292</v>
      </c>
      <c r="ED12" s="877" t="s">
        <v>292</v>
      </c>
      <c r="EE12" s="877" t="s">
        <v>293</v>
      </c>
      <c r="EF12" s="878" t="s">
        <v>294</v>
      </c>
      <c r="EG12" s="879" t="s">
        <v>295</v>
      </c>
      <c r="EH12" s="871" t="s">
        <v>292</v>
      </c>
      <c r="EI12" s="880"/>
      <c r="EK12" s="881"/>
      <c r="EL12" s="882" t="s">
        <v>31</v>
      </c>
      <c r="EM12" s="877" t="s">
        <v>292</v>
      </c>
      <c r="EN12" s="877" t="s">
        <v>292</v>
      </c>
      <c r="EO12" s="877" t="s">
        <v>293</v>
      </c>
      <c r="EP12" s="878" t="s">
        <v>294</v>
      </c>
      <c r="EQ12" s="879" t="s">
        <v>295</v>
      </c>
      <c r="ER12" s="871" t="s">
        <v>292</v>
      </c>
      <c r="ES12" s="880"/>
      <c r="EU12" s="881"/>
      <c r="EV12" s="882" t="s">
        <v>31</v>
      </c>
      <c r="EW12" s="877" t="s">
        <v>292</v>
      </c>
      <c r="EX12" s="877" t="s">
        <v>292</v>
      </c>
      <c r="EY12" s="877" t="s">
        <v>293</v>
      </c>
      <c r="EZ12" s="878" t="s">
        <v>294</v>
      </c>
      <c r="FA12" s="879" t="s">
        <v>295</v>
      </c>
      <c r="FB12" s="871" t="s">
        <v>292</v>
      </c>
      <c r="FC12" s="880"/>
      <c r="FE12" s="881"/>
      <c r="FF12" s="882" t="s">
        <v>31</v>
      </c>
      <c r="FG12" s="877" t="s">
        <v>292</v>
      </c>
      <c r="FH12" s="877" t="s">
        <v>292</v>
      </c>
      <c r="FI12" s="877" t="s">
        <v>293</v>
      </c>
      <c r="FJ12" s="878" t="s">
        <v>294</v>
      </c>
      <c r="FK12" s="879" t="s">
        <v>295</v>
      </c>
      <c r="FL12" s="871" t="s">
        <v>292</v>
      </c>
      <c r="FM12" s="880"/>
      <c r="FO12" s="881"/>
      <c r="FP12" s="882" t="s">
        <v>31</v>
      </c>
      <c r="FQ12" s="877" t="s">
        <v>292</v>
      </c>
      <c r="FR12" s="877" t="s">
        <v>292</v>
      </c>
      <c r="FS12" s="877" t="s">
        <v>293</v>
      </c>
      <c r="FT12" s="878" t="s">
        <v>294</v>
      </c>
      <c r="FU12" s="879" t="s">
        <v>295</v>
      </c>
      <c r="FV12" s="871" t="s">
        <v>292</v>
      </c>
      <c r="FW12" s="880"/>
      <c r="FY12" s="881"/>
      <c r="FZ12" s="882" t="s">
        <v>31</v>
      </c>
      <c r="GA12" s="877" t="s">
        <v>292</v>
      </c>
      <c r="GB12" s="877" t="s">
        <v>292</v>
      </c>
      <c r="GC12" s="877" t="s">
        <v>293</v>
      </c>
      <c r="GD12" s="878" t="s">
        <v>294</v>
      </c>
      <c r="GE12" s="879" t="s">
        <v>295</v>
      </c>
      <c r="GF12" s="871" t="s">
        <v>292</v>
      </c>
      <c r="GG12" s="880"/>
      <c r="GI12" s="881"/>
      <c r="GJ12" s="882" t="s">
        <v>31</v>
      </c>
      <c r="GK12" s="877" t="s">
        <v>292</v>
      </c>
      <c r="GL12" s="877" t="s">
        <v>292</v>
      </c>
      <c r="GM12" s="877" t="s">
        <v>293</v>
      </c>
      <c r="GN12" s="878" t="s">
        <v>294</v>
      </c>
      <c r="GO12" s="879" t="s">
        <v>295</v>
      </c>
      <c r="GP12" s="871" t="s">
        <v>292</v>
      </c>
      <c r="GQ12" s="880"/>
      <c r="GS12" s="881"/>
      <c r="GT12" s="882" t="s">
        <v>31</v>
      </c>
      <c r="GU12" s="877" t="s">
        <v>292</v>
      </c>
      <c r="GV12" s="877" t="s">
        <v>292</v>
      </c>
      <c r="GW12" s="877" t="s">
        <v>293</v>
      </c>
      <c r="GX12" s="878" t="s">
        <v>294</v>
      </c>
      <c r="GY12" s="879" t="s">
        <v>295</v>
      </c>
      <c r="GZ12" s="871" t="s">
        <v>292</v>
      </c>
      <c r="HA12" s="880"/>
      <c r="HC12" s="881"/>
      <c r="HD12" s="882" t="s">
        <v>31</v>
      </c>
      <c r="HE12" s="877" t="s">
        <v>292</v>
      </c>
      <c r="HF12" s="877" t="s">
        <v>292</v>
      </c>
      <c r="HG12" s="877" t="s">
        <v>293</v>
      </c>
      <c r="HH12" s="878" t="s">
        <v>294</v>
      </c>
      <c r="HI12" s="879" t="s">
        <v>295</v>
      </c>
      <c r="HJ12" s="871" t="s">
        <v>292</v>
      </c>
      <c r="HK12" s="880"/>
      <c r="HM12" s="881"/>
      <c r="HN12" s="882" t="s">
        <v>31</v>
      </c>
      <c r="HO12" s="877" t="s">
        <v>292</v>
      </c>
      <c r="HP12" s="877" t="s">
        <v>292</v>
      </c>
      <c r="HQ12" s="877" t="s">
        <v>293</v>
      </c>
      <c r="HR12" s="878" t="s">
        <v>294</v>
      </c>
      <c r="HS12" s="879" t="s">
        <v>295</v>
      </c>
      <c r="HT12" s="871" t="s">
        <v>292</v>
      </c>
      <c r="HU12" s="880"/>
      <c r="HW12" s="881"/>
      <c r="HX12" s="882" t="s">
        <v>31</v>
      </c>
      <c r="HY12" s="877" t="s">
        <v>292</v>
      </c>
      <c r="HZ12" s="877" t="s">
        <v>292</v>
      </c>
      <c r="IA12" s="877" t="s">
        <v>293</v>
      </c>
      <c r="IB12" s="878" t="s">
        <v>294</v>
      </c>
      <c r="IC12" s="879" t="s">
        <v>295</v>
      </c>
      <c r="ID12" s="871" t="s">
        <v>292</v>
      </c>
      <c r="IE12" s="880"/>
    </row>
    <row r="13" spans="1:239" ht="12.75">
      <c r="A13" s="881"/>
      <c r="B13" s="882"/>
      <c r="C13" s="879" t="s">
        <v>296</v>
      </c>
      <c r="D13" s="879" t="s">
        <v>296</v>
      </c>
      <c r="E13" s="879" t="s">
        <v>297</v>
      </c>
      <c r="F13" s="879" t="s">
        <v>298</v>
      </c>
      <c r="G13" s="879" t="s">
        <v>299</v>
      </c>
      <c r="H13" s="881" t="s">
        <v>300</v>
      </c>
      <c r="I13" s="879" t="s">
        <v>301</v>
      </c>
      <c r="K13" s="881"/>
      <c r="L13" s="882"/>
      <c r="M13" s="879" t="s">
        <v>296</v>
      </c>
      <c r="N13" s="879" t="s">
        <v>296</v>
      </c>
      <c r="O13" s="879" t="s">
        <v>297</v>
      </c>
      <c r="P13" s="879" t="s">
        <v>298</v>
      </c>
      <c r="Q13" s="879" t="s">
        <v>299</v>
      </c>
      <c r="R13" s="881" t="s">
        <v>300</v>
      </c>
      <c r="S13" s="879" t="s">
        <v>301</v>
      </c>
      <c r="U13" s="881"/>
      <c r="V13" s="882"/>
      <c r="W13" s="879" t="s">
        <v>296</v>
      </c>
      <c r="X13" s="879" t="s">
        <v>296</v>
      </c>
      <c r="Y13" s="879" t="s">
        <v>297</v>
      </c>
      <c r="Z13" s="879" t="s">
        <v>298</v>
      </c>
      <c r="AA13" s="879" t="s">
        <v>299</v>
      </c>
      <c r="AB13" s="881" t="s">
        <v>300</v>
      </c>
      <c r="AC13" s="879" t="s">
        <v>301</v>
      </c>
      <c r="AE13" s="881"/>
      <c r="AF13" s="882"/>
      <c r="AG13" s="879" t="s">
        <v>296</v>
      </c>
      <c r="AH13" s="879" t="s">
        <v>296</v>
      </c>
      <c r="AI13" s="879" t="s">
        <v>297</v>
      </c>
      <c r="AJ13" s="879" t="s">
        <v>298</v>
      </c>
      <c r="AK13" s="879" t="s">
        <v>299</v>
      </c>
      <c r="AL13" s="881" t="s">
        <v>300</v>
      </c>
      <c r="AM13" s="879" t="s">
        <v>301</v>
      </c>
      <c r="AO13" s="881"/>
      <c r="AP13" s="882"/>
      <c r="AQ13" s="879" t="s">
        <v>296</v>
      </c>
      <c r="AR13" s="879" t="s">
        <v>296</v>
      </c>
      <c r="AS13" s="879" t="s">
        <v>297</v>
      </c>
      <c r="AT13" s="879" t="s">
        <v>298</v>
      </c>
      <c r="AU13" s="879" t="s">
        <v>299</v>
      </c>
      <c r="AV13" s="881" t="s">
        <v>300</v>
      </c>
      <c r="AW13" s="879" t="s">
        <v>301</v>
      </c>
      <c r="AY13" s="881"/>
      <c r="AZ13" s="882"/>
      <c r="BA13" s="879" t="s">
        <v>296</v>
      </c>
      <c r="BB13" s="879" t="s">
        <v>296</v>
      </c>
      <c r="BC13" s="879" t="s">
        <v>297</v>
      </c>
      <c r="BD13" s="879" t="s">
        <v>298</v>
      </c>
      <c r="BE13" s="879" t="s">
        <v>299</v>
      </c>
      <c r="BF13" s="881" t="s">
        <v>300</v>
      </c>
      <c r="BG13" s="879" t="s">
        <v>301</v>
      </c>
      <c r="BI13" s="881"/>
      <c r="BJ13" s="882"/>
      <c r="BK13" s="879" t="s">
        <v>296</v>
      </c>
      <c r="BL13" s="879" t="s">
        <v>296</v>
      </c>
      <c r="BM13" s="879" t="s">
        <v>297</v>
      </c>
      <c r="BN13" s="879" t="s">
        <v>298</v>
      </c>
      <c r="BO13" s="879" t="s">
        <v>299</v>
      </c>
      <c r="BP13" s="881" t="s">
        <v>300</v>
      </c>
      <c r="BQ13" s="879" t="s">
        <v>301</v>
      </c>
      <c r="BS13" s="881"/>
      <c r="BT13" s="882"/>
      <c r="BU13" s="879" t="s">
        <v>296</v>
      </c>
      <c r="BV13" s="879" t="s">
        <v>296</v>
      </c>
      <c r="BW13" s="879" t="s">
        <v>297</v>
      </c>
      <c r="BX13" s="879" t="s">
        <v>298</v>
      </c>
      <c r="BY13" s="879" t="s">
        <v>299</v>
      </c>
      <c r="BZ13" s="881" t="s">
        <v>300</v>
      </c>
      <c r="CA13" s="879" t="s">
        <v>301</v>
      </c>
      <c r="CC13" s="881"/>
      <c r="CD13" s="882"/>
      <c r="CE13" s="879" t="s">
        <v>296</v>
      </c>
      <c r="CF13" s="879" t="s">
        <v>296</v>
      </c>
      <c r="CG13" s="879" t="s">
        <v>297</v>
      </c>
      <c r="CH13" s="879" t="s">
        <v>298</v>
      </c>
      <c r="CI13" s="879" t="s">
        <v>299</v>
      </c>
      <c r="CJ13" s="881" t="s">
        <v>300</v>
      </c>
      <c r="CK13" s="879" t="s">
        <v>301</v>
      </c>
      <c r="CM13" s="881"/>
      <c r="CN13" s="882"/>
      <c r="CO13" s="879" t="s">
        <v>296</v>
      </c>
      <c r="CP13" s="879" t="s">
        <v>296</v>
      </c>
      <c r="CQ13" s="879" t="s">
        <v>297</v>
      </c>
      <c r="CR13" s="879" t="s">
        <v>298</v>
      </c>
      <c r="CS13" s="879" t="s">
        <v>299</v>
      </c>
      <c r="CT13" s="881" t="s">
        <v>300</v>
      </c>
      <c r="CU13" s="879" t="s">
        <v>301</v>
      </c>
      <c r="CW13" s="881"/>
      <c r="CX13" s="882"/>
      <c r="CY13" s="879" t="s">
        <v>296</v>
      </c>
      <c r="CZ13" s="879" t="s">
        <v>296</v>
      </c>
      <c r="DA13" s="879" t="s">
        <v>297</v>
      </c>
      <c r="DB13" s="879" t="s">
        <v>298</v>
      </c>
      <c r="DC13" s="879" t="s">
        <v>299</v>
      </c>
      <c r="DD13" s="881" t="s">
        <v>300</v>
      </c>
      <c r="DE13" s="879" t="s">
        <v>301</v>
      </c>
      <c r="DG13" s="881"/>
      <c r="DH13" s="882"/>
      <c r="DI13" s="879" t="s">
        <v>296</v>
      </c>
      <c r="DJ13" s="879" t="s">
        <v>296</v>
      </c>
      <c r="DK13" s="879" t="s">
        <v>297</v>
      </c>
      <c r="DL13" s="879" t="s">
        <v>298</v>
      </c>
      <c r="DM13" s="879" t="s">
        <v>299</v>
      </c>
      <c r="DN13" s="881" t="s">
        <v>300</v>
      </c>
      <c r="DO13" s="879" t="s">
        <v>301</v>
      </c>
      <c r="DQ13" s="881"/>
      <c r="DR13" s="882"/>
      <c r="DS13" s="879" t="s">
        <v>296</v>
      </c>
      <c r="DT13" s="879" t="s">
        <v>296</v>
      </c>
      <c r="DU13" s="879" t="s">
        <v>297</v>
      </c>
      <c r="DV13" s="879" t="s">
        <v>298</v>
      </c>
      <c r="DW13" s="879" t="s">
        <v>299</v>
      </c>
      <c r="DX13" s="881" t="s">
        <v>300</v>
      </c>
      <c r="DY13" s="879" t="s">
        <v>301</v>
      </c>
      <c r="EA13" s="881"/>
      <c r="EB13" s="882"/>
      <c r="EC13" s="879" t="s">
        <v>296</v>
      </c>
      <c r="ED13" s="879" t="s">
        <v>296</v>
      </c>
      <c r="EE13" s="879" t="s">
        <v>297</v>
      </c>
      <c r="EF13" s="879" t="s">
        <v>298</v>
      </c>
      <c r="EG13" s="879" t="s">
        <v>299</v>
      </c>
      <c r="EH13" s="881" t="s">
        <v>300</v>
      </c>
      <c r="EI13" s="879" t="s">
        <v>301</v>
      </c>
      <c r="EK13" s="881"/>
      <c r="EL13" s="882"/>
      <c r="EM13" s="879" t="s">
        <v>296</v>
      </c>
      <c r="EN13" s="879" t="s">
        <v>296</v>
      </c>
      <c r="EO13" s="879" t="s">
        <v>297</v>
      </c>
      <c r="EP13" s="879" t="s">
        <v>298</v>
      </c>
      <c r="EQ13" s="879" t="s">
        <v>299</v>
      </c>
      <c r="ER13" s="881" t="s">
        <v>300</v>
      </c>
      <c r="ES13" s="879" t="s">
        <v>301</v>
      </c>
      <c r="EU13" s="881"/>
      <c r="EV13" s="882"/>
      <c r="EW13" s="879" t="s">
        <v>296</v>
      </c>
      <c r="EX13" s="879" t="s">
        <v>296</v>
      </c>
      <c r="EY13" s="879" t="s">
        <v>297</v>
      </c>
      <c r="EZ13" s="879" t="s">
        <v>298</v>
      </c>
      <c r="FA13" s="879" t="s">
        <v>299</v>
      </c>
      <c r="FB13" s="881" t="s">
        <v>300</v>
      </c>
      <c r="FC13" s="879" t="s">
        <v>301</v>
      </c>
      <c r="FE13" s="881"/>
      <c r="FF13" s="882"/>
      <c r="FG13" s="879" t="s">
        <v>296</v>
      </c>
      <c r="FH13" s="879" t="s">
        <v>296</v>
      </c>
      <c r="FI13" s="879" t="s">
        <v>297</v>
      </c>
      <c r="FJ13" s="879" t="s">
        <v>298</v>
      </c>
      <c r="FK13" s="879" t="s">
        <v>299</v>
      </c>
      <c r="FL13" s="881" t="s">
        <v>300</v>
      </c>
      <c r="FM13" s="879" t="s">
        <v>301</v>
      </c>
      <c r="FO13" s="881"/>
      <c r="FP13" s="882"/>
      <c r="FQ13" s="879" t="s">
        <v>296</v>
      </c>
      <c r="FR13" s="879" t="s">
        <v>296</v>
      </c>
      <c r="FS13" s="879" t="s">
        <v>297</v>
      </c>
      <c r="FT13" s="879" t="s">
        <v>298</v>
      </c>
      <c r="FU13" s="879" t="s">
        <v>299</v>
      </c>
      <c r="FV13" s="881" t="s">
        <v>300</v>
      </c>
      <c r="FW13" s="879" t="s">
        <v>301</v>
      </c>
      <c r="FY13" s="881"/>
      <c r="FZ13" s="882"/>
      <c r="GA13" s="879" t="s">
        <v>296</v>
      </c>
      <c r="GB13" s="879" t="s">
        <v>296</v>
      </c>
      <c r="GC13" s="879" t="s">
        <v>297</v>
      </c>
      <c r="GD13" s="879" t="s">
        <v>298</v>
      </c>
      <c r="GE13" s="879" t="s">
        <v>299</v>
      </c>
      <c r="GF13" s="881" t="s">
        <v>300</v>
      </c>
      <c r="GG13" s="879" t="s">
        <v>301</v>
      </c>
      <c r="GI13" s="881"/>
      <c r="GJ13" s="882"/>
      <c r="GK13" s="879" t="s">
        <v>296</v>
      </c>
      <c r="GL13" s="879" t="s">
        <v>296</v>
      </c>
      <c r="GM13" s="879" t="s">
        <v>297</v>
      </c>
      <c r="GN13" s="879" t="s">
        <v>298</v>
      </c>
      <c r="GO13" s="879" t="s">
        <v>299</v>
      </c>
      <c r="GP13" s="881" t="s">
        <v>300</v>
      </c>
      <c r="GQ13" s="879" t="s">
        <v>301</v>
      </c>
      <c r="GS13" s="881"/>
      <c r="GT13" s="882"/>
      <c r="GU13" s="879" t="s">
        <v>296</v>
      </c>
      <c r="GV13" s="879" t="s">
        <v>296</v>
      </c>
      <c r="GW13" s="879" t="s">
        <v>297</v>
      </c>
      <c r="GX13" s="879" t="s">
        <v>298</v>
      </c>
      <c r="GY13" s="879" t="s">
        <v>299</v>
      </c>
      <c r="GZ13" s="881" t="s">
        <v>300</v>
      </c>
      <c r="HA13" s="879" t="s">
        <v>301</v>
      </c>
      <c r="HC13" s="881"/>
      <c r="HD13" s="882"/>
      <c r="HE13" s="879" t="s">
        <v>296</v>
      </c>
      <c r="HF13" s="879" t="s">
        <v>296</v>
      </c>
      <c r="HG13" s="879" t="s">
        <v>297</v>
      </c>
      <c r="HH13" s="879" t="s">
        <v>298</v>
      </c>
      <c r="HI13" s="879" t="s">
        <v>299</v>
      </c>
      <c r="HJ13" s="881" t="s">
        <v>300</v>
      </c>
      <c r="HK13" s="879" t="s">
        <v>301</v>
      </c>
      <c r="HM13" s="881"/>
      <c r="HN13" s="882"/>
      <c r="HO13" s="879" t="s">
        <v>296</v>
      </c>
      <c r="HP13" s="879" t="s">
        <v>296</v>
      </c>
      <c r="HQ13" s="879" t="s">
        <v>297</v>
      </c>
      <c r="HR13" s="879" t="s">
        <v>298</v>
      </c>
      <c r="HS13" s="879" t="s">
        <v>299</v>
      </c>
      <c r="HT13" s="881" t="s">
        <v>300</v>
      </c>
      <c r="HU13" s="879" t="s">
        <v>301</v>
      </c>
      <c r="HW13" s="881"/>
      <c r="HX13" s="882"/>
      <c r="HY13" s="879" t="s">
        <v>296</v>
      </c>
      <c r="HZ13" s="879" t="s">
        <v>296</v>
      </c>
      <c r="IA13" s="879" t="s">
        <v>297</v>
      </c>
      <c r="IB13" s="879" t="s">
        <v>298</v>
      </c>
      <c r="IC13" s="879" t="s">
        <v>299</v>
      </c>
      <c r="ID13" s="881" t="s">
        <v>300</v>
      </c>
      <c r="IE13" s="879" t="s">
        <v>301</v>
      </c>
    </row>
    <row r="14" spans="1:239" ht="12.75">
      <c r="A14" s="881"/>
      <c r="B14" s="882"/>
      <c r="C14" s="879" t="s">
        <v>302</v>
      </c>
      <c r="D14" s="879" t="s">
        <v>303</v>
      </c>
      <c r="E14" s="879" t="s">
        <v>304</v>
      </c>
      <c r="F14" s="879" t="s">
        <v>305</v>
      </c>
      <c r="G14" s="879" t="s">
        <v>306</v>
      </c>
      <c r="H14" s="881" t="s">
        <v>307</v>
      </c>
      <c r="I14" s="879" t="s">
        <v>308</v>
      </c>
      <c r="K14" s="881"/>
      <c r="L14" s="882"/>
      <c r="M14" s="879" t="s">
        <v>302</v>
      </c>
      <c r="N14" s="879" t="s">
        <v>303</v>
      </c>
      <c r="O14" s="879" t="s">
        <v>304</v>
      </c>
      <c r="P14" s="879" t="s">
        <v>305</v>
      </c>
      <c r="Q14" s="879" t="s">
        <v>306</v>
      </c>
      <c r="R14" s="881" t="s">
        <v>307</v>
      </c>
      <c r="S14" s="879" t="s">
        <v>308</v>
      </c>
      <c r="U14" s="881"/>
      <c r="V14" s="882"/>
      <c r="W14" s="879" t="s">
        <v>302</v>
      </c>
      <c r="X14" s="879" t="s">
        <v>303</v>
      </c>
      <c r="Y14" s="879" t="s">
        <v>304</v>
      </c>
      <c r="Z14" s="879" t="s">
        <v>305</v>
      </c>
      <c r="AA14" s="879" t="s">
        <v>306</v>
      </c>
      <c r="AB14" s="881" t="s">
        <v>307</v>
      </c>
      <c r="AC14" s="879" t="s">
        <v>308</v>
      </c>
      <c r="AE14" s="881"/>
      <c r="AF14" s="882"/>
      <c r="AG14" s="879" t="s">
        <v>302</v>
      </c>
      <c r="AH14" s="879" t="s">
        <v>303</v>
      </c>
      <c r="AI14" s="879" t="s">
        <v>304</v>
      </c>
      <c r="AJ14" s="879" t="s">
        <v>305</v>
      </c>
      <c r="AK14" s="879" t="s">
        <v>306</v>
      </c>
      <c r="AL14" s="881" t="s">
        <v>307</v>
      </c>
      <c r="AM14" s="879" t="s">
        <v>308</v>
      </c>
      <c r="AO14" s="881"/>
      <c r="AP14" s="882"/>
      <c r="AQ14" s="879" t="s">
        <v>302</v>
      </c>
      <c r="AR14" s="879" t="s">
        <v>303</v>
      </c>
      <c r="AS14" s="879" t="s">
        <v>304</v>
      </c>
      <c r="AT14" s="879" t="s">
        <v>305</v>
      </c>
      <c r="AU14" s="879" t="s">
        <v>306</v>
      </c>
      <c r="AV14" s="881" t="s">
        <v>307</v>
      </c>
      <c r="AW14" s="879" t="s">
        <v>308</v>
      </c>
      <c r="AY14" s="881"/>
      <c r="AZ14" s="882"/>
      <c r="BA14" s="879" t="s">
        <v>302</v>
      </c>
      <c r="BB14" s="879" t="s">
        <v>303</v>
      </c>
      <c r="BC14" s="879" t="s">
        <v>304</v>
      </c>
      <c r="BD14" s="879" t="s">
        <v>305</v>
      </c>
      <c r="BE14" s="879" t="s">
        <v>306</v>
      </c>
      <c r="BF14" s="881" t="s">
        <v>307</v>
      </c>
      <c r="BG14" s="879" t="s">
        <v>308</v>
      </c>
      <c r="BI14" s="881"/>
      <c r="BJ14" s="882"/>
      <c r="BK14" s="879" t="s">
        <v>302</v>
      </c>
      <c r="BL14" s="879" t="s">
        <v>303</v>
      </c>
      <c r="BM14" s="879" t="s">
        <v>304</v>
      </c>
      <c r="BN14" s="879" t="s">
        <v>305</v>
      </c>
      <c r="BO14" s="879" t="s">
        <v>306</v>
      </c>
      <c r="BP14" s="881" t="s">
        <v>307</v>
      </c>
      <c r="BQ14" s="879" t="s">
        <v>308</v>
      </c>
      <c r="BS14" s="881"/>
      <c r="BT14" s="882"/>
      <c r="BU14" s="879" t="s">
        <v>302</v>
      </c>
      <c r="BV14" s="879" t="s">
        <v>303</v>
      </c>
      <c r="BW14" s="879" t="s">
        <v>304</v>
      </c>
      <c r="BX14" s="879" t="s">
        <v>305</v>
      </c>
      <c r="BY14" s="879" t="s">
        <v>306</v>
      </c>
      <c r="BZ14" s="881" t="s">
        <v>307</v>
      </c>
      <c r="CA14" s="879" t="s">
        <v>308</v>
      </c>
      <c r="CC14" s="881"/>
      <c r="CD14" s="882"/>
      <c r="CE14" s="879" t="s">
        <v>302</v>
      </c>
      <c r="CF14" s="879" t="s">
        <v>303</v>
      </c>
      <c r="CG14" s="879" t="s">
        <v>304</v>
      </c>
      <c r="CH14" s="879" t="s">
        <v>305</v>
      </c>
      <c r="CI14" s="879" t="s">
        <v>306</v>
      </c>
      <c r="CJ14" s="881" t="s">
        <v>307</v>
      </c>
      <c r="CK14" s="879" t="s">
        <v>308</v>
      </c>
      <c r="CM14" s="881"/>
      <c r="CN14" s="882"/>
      <c r="CO14" s="879" t="s">
        <v>302</v>
      </c>
      <c r="CP14" s="879" t="s">
        <v>303</v>
      </c>
      <c r="CQ14" s="879" t="s">
        <v>304</v>
      </c>
      <c r="CR14" s="879" t="s">
        <v>305</v>
      </c>
      <c r="CS14" s="879" t="s">
        <v>306</v>
      </c>
      <c r="CT14" s="881" t="s">
        <v>307</v>
      </c>
      <c r="CU14" s="879" t="s">
        <v>308</v>
      </c>
      <c r="CW14" s="881"/>
      <c r="CX14" s="882"/>
      <c r="CY14" s="879" t="s">
        <v>302</v>
      </c>
      <c r="CZ14" s="879" t="s">
        <v>303</v>
      </c>
      <c r="DA14" s="879" t="s">
        <v>304</v>
      </c>
      <c r="DB14" s="879" t="s">
        <v>305</v>
      </c>
      <c r="DC14" s="879" t="s">
        <v>306</v>
      </c>
      <c r="DD14" s="881" t="s">
        <v>307</v>
      </c>
      <c r="DE14" s="879" t="s">
        <v>308</v>
      </c>
      <c r="DG14" s="881"/>
      <c r="DH14" s="882"/>
      <c r="DI14" s="879" t="s">
        <v>302</v>
      </c>
      <c r="DJ14" s="879" t="s">
        <v>303</v>
      </c>
      <c r="DK14" s="879" t="s">
        <v>304</v>
      </c>
      <c r="DL14" s="879" t="s">
        <v>305</v>
      </c>
      <c r="DM14" s="879" t="s">
        <v>306</v>
      </c>
      <c r="DN14" s="881" t="s">
        <v>307</v>
      </c>
      <c r="DO14" s="879" t="s">
        <v>308</v>
      </c>
      <c r="DQ14" s="881"/>
      <c r="DR14" s="882"/>
      <c r="DS14" s="879" t="s">
        <v>302</v>
      </c>
      <c r="DT14" s="879" t="s">
        <v>303</v>
      </c>
      <c r="DU14" s="879" t="s">
        <v>304</v>
      </c>
      <c r="DV14" s="879" t="s">
        <v>305</v>
      </c>
      <c r="DW14" s="879" t="s">
        <v>306</v>
      </c>
      <c r="DX14" s="881" t="s">
        <v>307</v>
      </c>
      <c r="DY14" s="879" t="s">
        <v>308</v>
      </c>
      <c r="EA14" s="881"/>
      <c r="EB14" s="882"/>
      <c r="EC14" s="879" t="s">
        <v>302</v>
      </c>
      <c r="ED14" s="879" t="s">
        <v>303</v>
      </c>
      <c r="EE14" s="879" t="s">
        <v>304</v>
      </c>
      <c r="EF14" s="879" t="s">
        <v>305</v>
      </c>
      <c r="EG14" s="879" t="s">
        <v>306</v>
      </c>
      <c r="EH14" s="881" t="s">
        <v>307</v>
      </c>
      <c r="EI14" s="879" t="s">
        <v>308</v>
      </c>
      <c r="EK14" s="881"/>
      <c r="EL14" s="882"/>
      <c r="EM14" s="879" t="s">
        <v>302</v>
      </c>
      <c r="EN14" s="879" t="s">
        <v>303</v>
      </c>
      <c r="EO14" s="879" t="s">
        <v>304</v>
      </c>
      <c r="EP14" s="879" t="s">
        <v>305</v>
      </c>
      <c r="EQ14" s="879" t="s">
        <v>306</v>
      </c>
      <c r="ER14" s="881" t="s">
        <v>307</v>
      </c>
      <c r="ES14" s="879" t="s">
        <v>308</v>
      </c>
      <c r="EU14" s="881"/>
      <c r="EV14" s="882"/>
      <c r="EW14" s="879" t="s">
        <v>302</v>
      </c>
      <c r="EX14" s="879" t="s">
        <v>303</v>
      </c>
      <c r="EY14" s="879" t="s">
        <v>304</v>
      </c>
      <c r="EZ14" s="879" t="s">
        <v>305</v>
      </c>
      <c r="FA14" s="879" t="s">
        <v>306</v>
      </c>
      <c r="FB14" s="881" t="s">
        <v>307</v>
      </c>
      <c r="FC14" s="879" t="s">
        <v>308</v>
      </c>
      <c r="FE14" s="881"/>
      <c r="FF14" s="882"/>
      <c r="FG14" s="879" t="s">
        <v>302</v>
      </c>
      <c r="FH14" s="879" t="s">
        <v>303</v>
      </c>
      <c r="FI14" s="879" t="s">
        <v>304</v>
      </c>
      <c r="FJ14" s="879" t="s">
        <v>305</v>
      </c>
      <c r="FK14" s="879" t="s">
        <v>306</v>
      </c>
      <c r="FL14" s="881" t="s">
        <v>307</v>
      </c>
      <c r="FM14" s="879" t="s">
        <v>308</v>
      </c>
      <c r="FO14" s="881"/>
      <c r="FP14" s="882"/>
      <c r="FQ14" s="879" t="s">
        <v>302</v>
      </c>
      <c r="FR14" s="879" t="s">
        <v>303</v>
      </c>
      <c r="FS14" s="879" t="s">
        <v>304</v>
      </c>
      <c r="FT14" s="879" t="s">
        <v>305</v>
      </c>
      <c r="FU14" s="879" t="s">
        <v>306</v>
      </c>
      <c r="FV14" s="881" t="s">
        <v>307</v>
      </c>
      <c r="FW14" s="879" t="s">
        <v>308</v>
      </c>
      <c r="FY14" s="881"/>
      <c r="FZ14" s="882"/>
      <c r="GA14" s="879" t="s">
        <v>302</v>
      </c>
      <c r="GB14" s="879" t="s">
        <v>303</v>
      </c>
      <c r="GC14" s="879" t="s">
        <v>304</v>
      </c>
      <c r="GD14" s="879" t="s">
        <v>305</v>
      </c>
      <c r="GE14" s="879" t="s">
        <v>306</v>
      </c>
      <c r="GF14" s="881" t="s">
        <v>307</v>
      </c>
      <c r="GG14" s="879" t="s">
        <v>308</v>
      </c>
      <c r="GI14" s="881"/>
      <c r="GJ14" s="882"/>
      <c r="GK14" s="879" t="s">
        <v>302</v>
      </c>
      <c r="GL14" s="879" t="s">
        <v>303</v>
      </c>
      <c r="GM14" s="879" t="s">
        <v>304</v>
      </c>
      <c r="GN14" s="879" t="s">
        <v>305</v>
      </c>
      <c r="GO14" s="879" t="s">
        <v>306</v>
      </c>
      <c r="GP14" s="881" t="s">
        <v>307</v>
      </c>
      <c r="GQ14" s="879" t="s">
        <v>308</v>
      </c>
      <c r="GS14" s="881"/>
      <c r="GT14" s="882"/>
      <c r="GU14" s="879" t="s">
        <v>302</v>
      </c>
      <c r="GV14" s="879" t="s">
        <v>303</v>
      </c>
      <c r="GW14" s="879" t="s">
        <v>304</v>
      </c>
      <c r="GX14" s="879" t="s">
        <v>305</v>
      </c>
      <c r="GY14" s="879" t="s">
        <v>306</v>
      </c>
      <c r="GZ14" s="881" t="s">
        <v>307</v>
      </c>
      <c r="HA14" s="879" t="s">
        <v>308</v>
      </c>
      <c r="HC14" s="881"/>
      <c r="HD14" s="882"/>
      <c r="HE14" s="879" t="s">
        <v>302</v>
      </c>
      <c r="HF14" s="879" t="s">
        <v>303</v>
      </c>
      <c r="HG14" s="879" t="s">
        <v>304</v>
      </c>
      <c r="HH14" s="879" t="s">
        <v>305</v>
      </c>
      <c r="HI14" s="879" t="s">
        <v>306</v>
      </c>
      <c r="HJ14" s="881" t="s">
        <v>307</v>
      </c>
      <c r="HK14" s="879" t="s">
        <v>308</v>
      </c>
      <c r="HM14" s="881"/>
      <c r="HN14" s="882"/>
      <c r="HO14" s="879" t="s">
        <v>302</v>
      </c>
      <c r="HP14" s="879" t="s">
        <v>303</v>
      </c>
      <c r="HQ14" s="879" t="s">
        <v>304</v>
      </c>
      <c r="HR14" s="879" t="s">
        <v>305</v>
      </c>
      <c r="HS14" s="879" t="s">
        <v>306</v>
      </c>
      <c r="HT14" s="881" t="s">
        <v>307</v>
      </c>
      <c r="HU14" s="879" t="s">
        <v>308</v>
      </c>
      <c r="HW14" s="881"/>
      <c r="HX14" s="882"/>
      <c r="HY14" s="879" t="s">
        <v>302</v>
      </c>
      <c r="HZ14" s="879" t="s">
        <v>303</v>
      </c>
      <c r="IA14" s="879" t="s">
        <v>304</v>
      </c>
      <c r="IB14" s="879" t="s">
        <v>305</v>
      </c>
      <c r="IC14" s="879" t="s">
        <v>306</v>
      </c>
      <c r="ID14" s="881" t="s">
        <v>307</v>
      </c>
      <c r="IE14" s="879" t="s">
        <v>308</v>
      </c>
    </row>
    <row r="15" spans="1:239" ht="22.5" customHeight="1" thickBot="1">
      <c r="A15" s="887"/>
      <c r="B15" s="888"/>
      <c r="C15" s="883"/>
      <c r="D15" s="884" t="s">
        <v>309</v>
      </c>
      <c r="E15" s="884" t="s">
        <v>310</v>
      </c>
      <c r="F15" s="884"/>
      <c r="G15" s="884" t="s">
        <v>311</v>
      </c>
      <c r="H15" s="885"/>
      <c r="I15" s="886"/>
      <c r="K15" s="887"/>
      <c r="L15" s="888"/>
      <c r="M15" s="883"/>
      <c r="N15" s="884" t="s">
        <v>309</v>
      </c>
      <c r="O15" s="884" t="s">
        <v>310</v>
      </c>
      <c r="P15" s="884"/>
      <c r="Q15" s="884" t="s">
        <v>311</v>
      </c>
      <c r="R15" s="885"/>
      <c r="S15" s="886"/>
      <c r="U15" s="887"/>
      <c r="V15" s="888"/>
      <c r="W15" s="883"/>
      <c r="X15" s="884" t="s">
        <v>309</v>
      </c>
      <c r="Y15" s="884" t="s">
        <v>310</v>
      </c>
      <c r="Z15" s="884"/>
      <c r="AA15" s="884" t="s">
        <v>311</v>
      </c>
      <c r="AB15" s="885"/>
      <c r="AC15" s="886"/>
      <c r="AE15" s="887"/>
      <c r="AF15" s="888"/>
      <c r="AG15" s="883"/>
      <c r="AH15" s="884" t="s">
        <v>309</v>
      </c>
      <c r="AI15" s="884" t="s">
        <v>310</v>
      </c>
      <c r="AJ15" s="884"/>
      <c r="AK15" s="884" t="s">
        <v>311</v>
      </c>
      <c r="AL15" s="885"/>
      <c r="AM15" s="886"/>
      <c r="AO15" s="887"/>
      <c r="AP15" s="888"/>
      <c r="AQ15" s="883"/>
      <c r="AR15" s="884" t="s">
        <v>309</v>
      </c>
      <c r="AS15" s="884" t="s">
        <v>310</v>
      </c>
      <c r="AT15" s="884"/>
      <c r="AU15" s="884" t="s">
        <v>311</v>
      </c>
      <c r="AV15" s="885"/>
      <c r="AW15" s="886"/>
      <c r="AY15" s="887"/>
      <c r="AZ15" s="888"/>
      <c r="BA15" s="883"/>
      <c r="BB15" s="884" t="s">
        <v>309</v>
      </c>
      <c r="BC15" s="884" t="s">
        <v>310</v>
      </c>
      <c r="BD15" s="884"/>
      <c r="BE15" s="884" t="s">
        <v>311</v>
      </c>
      <c r="BF15" s="885"/>
      <c r="BG15" s="886"/>
      <c r="BI15" s="887"/>
      <c r="BJ15" s="888"/>
      <c r="BK15" s="883"/>
      <c r="BL15" s="884" t="s">
        <v>309</v>
      </c>
      <c r="BM15" s="884" t="s">
        <v>310</v>
      </c>
      <c r="BN15" s="884"/>
      <c r="BO15" s="884" t="s">
        <v>311</v>
      </c>
      <c r="BP15" s="885"/>
      <c r="BQ15" s="886"/>
      <c r="BS15" s="887"/>
      <c r="BT15" s="888"/>
      <c r="BU15" s="883"/>
      <c r="BV15" s="884" t="s">
        <v>309</v>
      </c>
      <c r="BW15" s="884" t="s">
        <v>310</v>
      </c>
      <c r="BX15" s="884"/>
      <c r="BY15" s="884" t="s">
        <v>311</v>
      </c>
      <c r="BZ15" s="885"/>
      <c r="CA15" s="886"/>
      <c r="CC15" s="887"/>
      <c r="CD15" s="888"/>
      <c r="CE15" s="883"/>
      <c r="CF15" s="884" t="s">
        <v>309</v>
      </c>
      <c r="CG15" s="884" t="s">
        <v>310</v>
      </c>
      <c r="CH15" s="884"/>
      <c r="CI15" s="884" t="s">
        <v>311</v>
      </c>
      <c r="CJ15" s="885"/>
      <c r="CK15" s="886"/>
      <c r="CM15" s="887"/>
      <c r="CN15" s="888"/>
      <c r="CO15" s="883"/>
      <c r="CP15" s="884" t="s">
        <v>309</v>
      </c>
      <c r="CQ15" s="884" t="s">
        <v>310</v>
      </c>
      <c r="CR15" s="884"/>
      <c r="CS15" s="884" t="s">
        <v>311</v>
      </c>
      <c r="CT15" s="885"/>
      <c r="CU15" s="886"/>
      <c r="CW15" s="887"/>
      <c r="CX15" s="888"/>
      <c r="CY15" s="883"/>
      <c r="CZ15" s="884" t="s">
        <v>309</v>
      </c>
      <c r="DA15" s="884" t="s">
        <v>310</v>
      </c>
      <c r="DB15" s="884"/>
      <c r="DC15" s="884" t="s">
        <v>311</v>
      </c>
      <c r="DD15" s="885"/>
      <c r="DE15" s="886"/>
      <c r="DG15" s="887"/>
      <c r="DH15" s="888"/>
      <c r="DI15" s="883"/>
      <c r="DJ15" s="884" t="s">
        <v>309</v>
      </c>
      <c r="DK15" s="884" t="s">
        <v>310</v>
      </c>
      <c r="DL15" s="884"/>
      <c r="DM15" s="884" t="s">
        <v>311</v>
      </c>
      <c r="DN15" s="885"/>
      <c r="DO15" s="886"/>
      <c r="DQ15" s="887"/>
      <c r="DR15" s="888"/>
      <c r="DS15" s="883"/>
      <c r="DT15" s="884" t="s">
        <v>309</v>
      </c>
      <c r="DU15" s="884" t="s">
        <v>310</v>
      </c>
      <c r="DV15" s="884"/>
      <c r="DW15" s="884" t="s">
        <v>311</v>
      </c>
      <c r="DX15" s="885"/>
      <c r="DY15" s="886"/>
      <c r="EA15" s="887"/>
      <c r="EB15" s="888"/>
      <c r="EC15" s="883"/>
      <c r="ED15" s="884" t="s">
        <v>309</v>
      </c>
      <c r="EE15" s="884" t="s">
        <v>310</v>
      </c>
      <c r="EF15" s="884"/>
      <c r="EG15" s="884" t="s">
        <v>311</v>
      </c>
      <c r="EH15" s="885"/>
      <c r="EI15" s="886"/>
      <c r="EK15" s="887"/>
      <c r="EL15" s="888"/>
      <c r="EM15" s="883"/>
      <c r="EN15" s="884" t="s">
        <v>309</v>
      </c>
      <c r="EO15" s="884" t="s">
        <v>310</v>
      </c>
      <c r="EP15" s="884"/>
      <c r="EQ15" s="884" t="s">
        <v>311</v>
      </c>
      <c r="ER15" s="885"/>
      <c r="ES15" s="886"/>
      <c r="EU15" s="887"/>
      <c r="EV15" s="888"/>
      <c r="EW15" s="883"/>
      <c r="EX15" s="884" t="s">
        <v>309</v>
      </c>
      <c r="EY15" s="884" t="s">
        <v>310</v>
      </c>
      <c r="EZ15" s="884"/>
      <c r="FA15" s="884" t="s">
        <v>311</v>
      </c>
      <c r="FB15" s="885"/>
      <c r="FC15" s="886"/>
      <c r="FE15" s="887"/>
      <c r="FF15" s="888"/>
      <c r="FG15" s="883"/>
      <c r="FH15" s="884" t="s">
        <v>309</v>
      </c>
      <c r="FI15" s="884" t="s">
        <v>310</v>
      </c>
      <c r="FJ15" s="884"/>
      <c r="FK15" s="884" t="s">
        <v>311</v>
      </c>
      <c r="FL15" s="885"/>
      <c r="FM15" s="886"/>
      <c r="FO15" s="887"/>
      <c r="FP15" s="888"/>
      <c r="FQ15" s="883"/>
      <c r="FR15" s="884" t="s">
        <v>309</v>
      </c>
      <c r="FS15" s="884" t="s">
        <v>310</v>
      </c>
      <c r="FT15" s="884"/>
      <c r="FU15" s="884" t="s">
        <v>311</v>
      </c>
      <c r="FV15" s="885"/>
      <c r="FW15" s="886"/>
      <c r="FY15" s="887"/>
      <c r="FZ15" s="888"/>
      <c r="GA15" s="883"/>
      <c r="GB15" s="884" t="s">
        <v>309</v>
      </c>
      <c r="GC15" s="884" t="s">
        <v>310</v>
      </c>
      <c r="GD15" s="884"/>
      <c r="GE15" s="884" t="s">
        <v>311</v>
      </c>
      <c r="GF15" s="885"/>
      <c r="GG15" s="886"/>
      <c r="GI15" s="887"/>
      <c r="GJ15" s="888"/>
      <c r="GK15" s="883"/>
      <c r="GL15" s="884" t="s">
        <v>309</v>
      </c>
      <c r="GM15" s="884" t="s">
        <v>310</v>
      </c>
      <c r="GN15" s="884"/>
      <c r="GO15" s="884" t="s">
        <v>311</v>
      </c>
      <c r="GP15" s="885"/>
      <c r="GQ15" s="886"/>
      <c r="GS15" s="887"/>
      <c r="GT15" s="888"/>
      <c r="GU15" s="883"/>
      <c r="GV15" s="884" t="s">
        <v>309</v>
      </c>
      <c r="GW15" s="884" t="s">
        <v>310</v>
      </c>
      <c r="GX15" s="884"/>
      <c r="GY15" s="884" t="s">
        <v>311</v>
      </c>
      <c r="GZ15" s="885"/>
      <c r="HA15" s="886"/>
      <c r="HC15" s="887"/>
      <c r="HD15" s="888"/>
      <c r="HE15" s="883"/>
      <c r="HF15" s="884" t="s">
        <v>309</v>
      </c>
      <c r="HG15" s="884" t="s">
        <v>310</v>
      </c>
      <c r="HH15" s="884"/>
      <c r="HI15" s="884" t="s">
        <v>311</v>
      </c>
      <c r="HJ15" s="885"/>
      <c r="HK15" s="886"/>
      <c r="HM15" s="887"/>
      <c r="HN15" s="888"/>
      <c r="HO15" s="883"/>
      <c r="HP15" s="884" t="s">
        <v>309</v>
      </c>
      <c r="HQ15" s="884" t="s">
        <v>310</v>
      </c>
      <c r="HR15" s="884"/>
      <c r="HS15" s="884" t="s">
        <v>311</v>
      </c>
      <c r="HT15" s="885"/>
      <c r="HU15" s="886"/>
      <c r="HW15" s="887"/>
      <c r="HX15" s="888"/>
      <c r="HY15" s="883"/>
      <c r="HZ15" s="884" t="s">
        <v>309</v>
      </c>
      <c r="IA15" s="884" t="s">
        <v>310</v>
      </c>
      <c r="IB15" s="884"/>
      <c r="IC15" s="884" t="s">
        <v>311</v>
      </c>
      <c r="ID15" s="885"/>
      <c r="IE15" s="886"/>
    </row>
    <row r="16" spans="1:239" s="890" customFormat="1" ht="13.5" thickBot="1">
      <c r="A16" s="891"/>
      <c r="B16" s="892">
        <v>1</v>
      </c>
      <c r="C16" s="889">
        <v>2</v>
      </c>
      <c r="D16" s="889">
        <v>3</v>
      </c>
      <c r="E16" s="889">
        <v>4</v>
      </c>
      <c r="F16" s="889">
        <v>5</v>
      </c>
      <c r="G16" s="889">
        <v>6</v>
      </c>
      <c r="H16" s="889">
        <v>7</v>
      </c>
      <c r="I16" s="889">
        <v>8</v>
      </c>
      <c r="K16" s="891"/>
      <c r="L16" s="892">
        <v>1</v>
      </c>
      <c r="M16" s="889">
        <v>2</v>
      </c>
      <c r="N16" s="889">
        <v>3</v>
      </c>
      <c r="O16" s="889">
        <v>4</v>
      </c>
      <c r="P16" s="889">
        <v>5</v>
      </c>
      <c r="Q16" s="889">
        <v>6</v>
      </c>
      <c r="R16" s="889">
        <v>7</v>
      </c>
      <c r="S16" s="889">
        <v>8</v>
      </c>
      <c r="U16" s="891"/>
      <c r="V16" s="892">
        <v>1</v>
      </c>
      <c r="W16" s="889">
        <v>2</v>
      </c>
      <c r="X16" s="889">
        <v>3</v>
      </c>
      <c r="Y16" s="889">
        <v>4</v>
      </c>
      <c r="Z16" s="889">
        <v>5</v>
      </c>
      <c r="AA16" s="889">
        <v>6</v>
      </c>
      <c r="AB16" s="889">
        <v>7</v>
      </c>
      <c r="AC16" s="889">
        <v>8</v>
      </c>
      <c r="AE16" s="891"/>
      <c r="AF16" s="892">
        <v>1</v>
      </c>
      <c r="AG16" s="889">
        <v>2</v>
      </c>
      <c r="AH16" s="889">
        <v>3</v>
      </c>
      <c r="AI16" s="889">
        <v>4</v>
      </c>
      <c r="AJ16" s="889">
        <v>5</v>
      </c>
      <c r="AK16" s="889">
        <v>6</v>
      </c>
      <c r="AL16" s="889">
        <v>7</v>
      </c>
      <c r="AM16" s="889">
        <v>8</v>
      </c>
      <c r="AO16" s="891"/>
      <c r="AP16" s="892">
        <v>1</v>
      </c>
      <c r="AQ16" s="889">
        <v>2</v>
      </c>
      <c r="AR16" s="889">
        <v>3</v>
      </c>
      <c r="AS16" s="889">
        <v>4</v>
      </c>
      <c r="AT16" s="889">
        <v>5</v>
      </c>
      <c r="AU16" s="889">
        <v>6</v>
      </c>
      <c r="AV16" s="889">
        <v>7</v>
      </c>
      <c r="AW16" s="889">
        <v>8</v>
      </c>
      <c r="AY16" s="891"/>
      <c r="AZ16" s="892">
        <v>1</v>
      </c>
      <c r="BA16" s="889">
        <v>2</v>
      </c>
      <c r="BB16" s="889">
        <v>3</v>
      </c>
      <c r="BC16" s="889">
        <v>4</v>
      </c>
      <c r="BD16" s="889">
        <v>5</v>
      </c>
      <c r="BE16" s="889">
        <v>6</v>
      </c>
      <c r="BF16" s="889">
        <v>7</v>
      </c>
      <c r="BG16" s="889">
        <v>8</v>
      </c>
      <c r="BI16" s="891"/>
      <c r="BJ16" s="892">
        <v>1</v>
      </c>
      <c r="BK16" s="889">
        <v>2</v>
      </c>
      <c r="BL16" s="889">
        <v>3</v>
      </c>
      <c r="BM16" s="889">
        <v>4</v>
      </c>
      <c r="BN16" s="889">
        <v>5</v>
      </c>
      <c r="BO16" s="889">
        <v>6</v>
      </c>
      <c r="BP16" s="889">
        <v>7</v>
      </c>
      <c r="BQ16" s="889">
        <v>8</v>
      </c>
      <c r="BS16" s="891"/>
      <c r="BT16" s="892">
        <v>1</v>
      </c>
      <c r="BU16" s="889">
        <v>2</v>
      </c>
      <c r="BV16" s="889">
        <v>3</v>
      </c>
      <c r="BW16" s="889">
        <v>4</v>
      </c>
      <c r="BX16" s="889">
        <v>5</v>
      </c>
      <c r="BY16" s="889">
        <v>6</v>
      </c>
      <c r="BZ16" s="889">
        <v>7</v>
      </c>
      <c r="CA16" s="889">
        <v>8</v>
      </c>
      <c r="CC16" s="891"/>
      <c r="CD16" s="892">
        <v>1</v>
      </c>
      <c r="CE16" s="889">
        <v>2</v>
      </c>
      <c r="CF16" s="889">
        <v>3</v>
      </c>
      <c r="CG16" s="889">
        <v>4</v>
      </c>
      <c r="CH16" s="889">
        <v>5</v>
      </c>
      <c r="CI16" s="889">
        <v>6</v>
      </c>
      <c r="CJ16" s="889">
        <v>7</v>
      </c>
      <c r="CK16" s="889">
        <v>8</v>
      </c>
      <c r="CM16" s="891"/>
      <c r="CN16" s="892">
        <v>1</v>
      </c>
      <c r="CO16" s="889">
        <v>2</v>
      </c>
      <c r="CP16" s="889">
        <v>3</v>
      </c>
      <c r="CQ16" s="889">
        <v>4</v>
      </c>
      <c r="CR16" s="889">
        <v>5</v>
      </c>
      <c r="CS16" s="889">
        <v>6</v>
      </c>
      <c r="CT16" s="889">
        <v>7</v>
      </c>
      <c r="CU16" s="889">
        <v>8</v>
      </c>
      <c r="CW16" s="891"/>
      <c r="CX16" s="892">
        <v>1</v>
      </c>
      <c r="CY16" s="889">
        <v>2</v>
      </c>
      <c r="CZ16" s="889">
        <v>3</v>
      </c>
      <c r="DA16" s="889">
        <v>4</v>
      </c>
      <c r="DB16" s="889">
        <v>5</v>
      </c>
      <c r="DC16" s="889">
        <v>6</v>
      </c>
      <c r="DD16" s="889">
        <v>7</v>
      </c>
      <c r="DE16" s="889">
        <v>8</v>
      </c>
      <c r="DG16" s="891"/>
      <c r="DH16" s="892">
        <v>1</v>
      </c>
      <c r="DI16" s="889">
        <v>2</v>
      </c>
      <c r="DJ16" s="889">
        <v>3</v>
      </c>
      <c r="DK16" s="889">
        <v>4</v>
      </c>
      <c r="DL16" s="889">
        <v>5</v>
      </c>
      <c r="DM16" s="889">
        <v>6</v>
      </c>
      <c r="DN16" s="889">
        <v>7</v>
      </c>
      <c r="DO16" s="889">
        <v>8</v>
      </c>
      <c r="DQ16" s="891"/>
      <c r="DR16" s="892">
        <v>1</v>
      </c>
      <c r="DS16" s="889">
        <v>2</v>
      </c>
      <c r="DT16" s="889">
        <v>3</v>
      </c>
      <c r="DU16" s="889">
        <v>4</v>
      </c>
      <c r="DV16" s="889">
        <v>5</v>
      </c>
      <c r="DW16" s="889">
        <v>6</v>
      </c>
      <c r="DX16" s="889">
        <v>7</v>
      </c>
      <c r="DY16" s="889">
        <v>8</v>
      </c>
      <c r="EA16" s="891"/>
      <c r="EB16" s="892">
        <v>1</v>
      </c>
      <c r="EC16" s="889">
        <v>2</v>
      </c>
      <c r="ED16" s="889">
        <v>3</v>
      </c>
      <c r="EE16" s="889">
        <v>4</v>
      </c>
      <c r="EF16" s="889">
        <v>5</v>
      </c>
      <c r="EG16" s="889">
        <v>6</v>
      </c>
      <c r="EH16" s="889">
        <v>7</v>
      </c>
      <c r="EI16" s="889">
        <v>8</v>
      </c>
      <c r="EK16" s="891"/>
      <c r="EL16" s="892">
        <v>1</v>
      </c>
      <c r="EM16" s="889">
        <v>2</v>
      </c>
      <c r="EN16" s="889">
        <v>3</v>
      </c>
      <c r="EO16" s="889">
        <v>4</v>
      </c>
      <c r="EP16" s="889">
        <v>5</v>
      </c>
      <c r="EQ16" s="889">
        <v>6</v>
      </c>
      <c r="ER16" s="889">
        <v>7</v>
      </c>
      <c r="ES16" s="889">
        <v>8</v>
      </c>
      <c r="EU16" s="891"/>
      <c r="EV16" s="892">
        <v>1</v>
      </c>
      <c r="EW16" s="889">
        <v>2</v>
      </c>
      <c r="EX16" s="889">
        <v>3</v>
      </c>
      <c r="EY16" s="889">
        <v>4</v>
      </c>
      <c r="EZ16" s="889">
        <v>5</v>
      </c>
      <c r="FA16" s="889">
        <v>6</v>
      </c>
      <c r="FB16" s="889">
        <v>7</v>
      </c>
      <c r="FC16" s="889">
        <v>8</v>
      </c>
      <c r="FE16" s="891"/>
      <c r="FF16" s="892">
        <v>1</v>
      </c>
      <c r="FG16" s="889">
        <v>2</v>
      </c>
      <c r="FH16" s="889">
        <v>3</v>
      </c>
      <c r="FI16" s="889">
        <v>4</v>
      </c>
      <c r="FJ16" s="889">
        <v>5</v>
      </c>
      <c r="FK16" s="889">
        <v>6</v>
      </c>
      <c r="FL16" s="889">
        <v>7</v>
      </c>
      <c r="FM16" s="889">
        <v>8</v>
      </c>
      <c r="FO16" s="891"/>
      <c r="FP16" s="892">
        <v>1</v>
      </c>
      <c r="FQ16" s="889">
        <v>2</v>
      </c>
      <c r="FR16" s="889">
        <v>3</v>
      </c>
      <c r="FS16" s="889">
        <v>4</v>
      </c>
      <c r="FT16" s="889">
        <v>5</v>
      </c>
      <c r="FU16" s="889">
        <v>6</v>
      </c>
      <c r="FV16" s="889">
        <v>7</v>
      </c>
      <c r="FW16" s="889">
        <v>8</v>
      </c>
      <c r="FY16" s="891"/>
      <c r="FZ16" s="892">
        <v>1</v>
      </c>
      <c r="GA16" s="889">
        <v>2</v>
      </c>
      <c r="GB16" s="889">
        <v>3</v>
      </c>
      <c r="GC16" s="889">
        <v>4</v>
      </c>
      <c r="GD16" s="889">
        <v>5</v>
      </c>
      <c r="GE16" s="889">
        <v>6</v>
      </c>
      <c r="GF16" s="889">
        <v>7</v>
      </c>
      <c r="GG16" s="889">
        <v>8</v>
      </c>
      <c r="GI16" s="891"/>
      <c r="GJ16" s="892">
        <v>1</v>
      </c>
      <c r="GK16" s="889">
        <v>2</v>
      </c>
      <c r="GL16" s="889">
        <v>3</v>
      </c>
      <c r="GM16" s="889">
        <v>4</v>
      </c>
      <c r="GN16" s="889">
        <v>5</v>
      </c>
      <c r="GO16" s="889">
        <v>6</v>
      </c>
      <c r="GP16" s="889">
        <v>7</v>
      </c>
      <c r="GQ16" s="889">
        <v>8</v>
      </c>
      <c r="GS16" s="891"/>
      <c r="GT16" s="892">
        <v>1</v>
      </c>
      <c r="GU16" s="889">
        <v>2</v>
      </c>
      <c r="GV16" s="889">
        <v>3</v>
      </c>
      <c r="GW16" s="889">
        <v>4</v>
      </c>
      <c r="GX16" s="889">
        <v>5</v>
      </c>
      <c r="GY16" s="889">
        <v>6</v>
      </c>
      <c r="GZ16" s="889">
        <v>7</v>
      </c>
      <c r="HA16" s="889">
        <v>8</v>
      </c>
      <c r="HC16" s="891"/>
      <c r="HD16" s="892">
        <v>1</v>
      </c>
      <c r="HE16" s="889">
        <v>2</v>
      </c>
      <c r="HF16" s="889">
        <v>3</v>
      </c>
      <c r="HG16" s="889">
        <v>4</v>
      </c>
      <c r="HH16" s="889">
        <v>5</v>
      </c>
      <c r="HI16" s="889">
        <v>6</v>
      </c>
      <c r="HJ16" s="889">
        <v>7</v>
      </c>
      <c r="HK16" s="889">
        <v>8</v>
      </c>
      <c r="HM16" s="891"/>
      <c r="HN16" s="892">
        <v>1</v>
      </c>
      <c r="HO16" s="889">
        <v>2</v>
      </c>
      <c r="HP16" s="889">
        <v>3</v>
      </c>
      <c r="HQ16" s="889">
        <v>4</v>
      </c>
      <c r="HR16" s="889">
        <v>5</v>
      </c>
      <c r="HS16" s="889">
        <v>6</v>
      </c>
      <c r="HT16" s="889">
        <v>7</v>
      </c>
      <c r="HU16" s="889">
        <v>8</v>
      </c>
      <c r="HW16" s="891"/>
      <c r="HX16" s="892">
        <v>1</v>
      </c>
      <c r="HY16" s="889">
        <v>2</v>
      </c>
      <c r="HZ16" s="889">
        <v>3</v>
      </c>
      <c r="IA16" s="889">
        <v>4</v>
      </c>
      <c r="IB16" s="889">
        <v>5</v>
      </c>
      <c r="IC16" s="889">
        <v>6</v>
      </c>
      <c r="ID16" s="889">
        <v>7</v>
      </c>
      <c r="IE16" s="889">
        <v>8</v>
      </c>
    </row>
    <row r="17" spans="1:239" ht="26.25">
      <c r="A17" s="843">
        <v>1</v>
      </c>
      <c r="B17" s="844" t="s">
        <v>11</v>
      </c>
      <c r="C17" s="902">
        <v>139</v>
      </c>
      <c r="D17" s="902">
        <v>1435</v>
      </c>
      <c r="E17" s="902">
        <v>13</v>
      </c>
      <c r="F17" s="902">
        <v>1</v>
      </c>
      <c r="G17" s="902">
        <v>138</v>
      </c>
      <c r="H17" s="902">
        <v>56</v>
      </c>
      <c r="I17" s="903">
        <v>524</v>
      </c>
      <c r="J17" s="108"/>
      <c r="K17" s="843">
        <v>1</v>
      </c>
      <c r="L17" s="844" t="s">
        <v>11</v>
      </c>
      <c r="M17" s="902">
        <v>143</v>
      </c>
      <c r="N17" s="902">
        <v>1465</v>
      </c>
      <c r="O17" s="902">
        <v>13</v>
      </c>
      <c r="P17" s="902">
        <v>1</v>
      </c>
      <c r="Q17" s="902">
        <v>138</v>
      </c>
      <c r="R17" s="902">
        <v>56</v>
      </c>
      <c r="S17" s="903">
        <v>578</v>
      </c>
      <c r="T17" s="108"/>
      <c r="U17" s="843">
        <v>1</v>
      </c>
      <c r="V17" s="844" t="s">
        <v>11</v>
      </c>
      <c r="W17" s="902">
        <v>176</v>
      </c>
      <c r="X17" s="902">
        <v>13520</v>
      </c>
      <c r="Y17" s="902">
        <v>13</v>
      </c>
      <c r="Z17" s="902">
        <v>1</v>
      </c>
      <c r="AA17" s="902">
        <v>138</v>
      </c>
      <c r="AB17" s="1677" t="s">
        <v>111</v>
      </c>
      <c r="AC17" s="1678" t="s">
        <v>111</v>
      </c>
      <c r="AD17" s="108"/>
      <c r="AE17" s="843">
        <v>1</v>
      </c>
      <c r="AF17" s="844" t="s">
        <v>11</v>
      </c>
      <c r="AG17" s="902">
        <v>639443</v>
      </c>
      <c r="AH17" s="902">
        <v>6543187</v>
      </c>
      <c r="AI17" s="902">
        <v>0</v>
      </c>
      <c r="AJ17" s="902">
        <v>0</v>
      </c>
      <c r="AK17" s="902">
        <v>496131</v>
      </c>
      <c r="AL17" s="1677" t="s">
        <v>111</v>
      </c>
      <c r="AM17" s="1678" t="s">
        <v>111</v>
      </c>
      <c r="AN17" s="108"/>
      <c r="AO17" s="843">
        <v>1</v>
      </c>
      <c r="AP17" s="844" t="s">
        <v>11</v>
      </c>
      <c r="AQ17" s="902">
        <v>58</v>
      </c>
      <c r="AR17" s="902">
        <v>210</v>
      </c>
      <c r="AS17" s="902">
        <v>25</v>
      </c>
      <c r="AT17" s="902">
        <v>21</v>
      </c>
      <c r="AU17" s="902">
        <v>57</v>
      </c>
      <c r="AV17" s="902">
        <v>22</v>
      </c>
      <c r="AW17" s="903">
        <v>95</v>
      </c>
      <c r="AX17" s="108"/>
      <c r="AY17" s="843">
        <v>1</v>
      </c>
      <c r="AZ17" s="844" t="s">
        <v>11</v>
      </c>
      <c r="BA17" s="902">
        <v>98</v>
      </c>
      <c r="BB17" s="902">
        <v>504</v>
      </c>
      <c r="BC17" s="902">
        <v>43</v>
      </c>
      <c r="BD17" s="902">
        <v>24</v>
      </c>
      <c r="BE17" s="902">
        <v>77</v>
      </c>
      <c r="BF17" s="902">
        <v>24</v>
      </c>
      <c r="BG17" s="903">
        <v>227</v>
      </c>
      <c r="BH17" s="108"/>
      <c r="BI17" s="843">
        <v>1</v>
      </c>
      <c r="BJ17" s="844" t="s">
        <v>11</v>
      </c>
      <c r="BK17" s="902">
        <v>98</v>
      </c>
      <c r="BL17" s="902">
        <v>4219</v>
      </c>
      <c r="BM17" s="902">
        <v>47</v>
      </c>
      <c r="BN17" s="902">
        <v>27</v>
      </c>
      <c r="BO17" s="902">
        <v>77</v>
      </c>
      <c r="BP17" s="1677" t="s">
        <v>111</v>
      </c>
      <c r="BQ17" s="1678" t="s">
        <v>111</v>
      </c>
      <c r="BR17" s="108"/>
      <c r="BS17" s="843">
        <v>1</v>
      </c>
      <c r="BT17" s="844" t="s">
        <v>11</v>
      </c>
      <c r="BU17" s="902">
        <v>554355</v>
      </c>
      <c r="BV17" s="902">
        <v>2065037</v>
      </c>
      <c r="BW17" s="902">
        <v>563</v>
      </c>
      <c r="BX17" s="902">
        <v>3</v>
      </c>
      <c r="BY17" s="902">
        <v>287920</v>
      </c>
      <c r="BZ17" s="1677" t="s">
        <v>111</v>
      </c>
      <c r="CA17" s="1678" t="s">
        <v>111</v>
      </c>
      <c r="CB17" s="108"/>
      <c r="CC17" s="843">
        <v>1</v>
      </c>
      <c r="CD17" s="844" t="s">
        <v>11</v>
      </c>
      <c r="CE17" s="902">
        <v>26</v>
      </c>
      <c r="CF17" s="902">
        <v>58</v>
      </c>
      <c r="CG17" s="902">
        <v>3</v>
      </c>
      <c r="CH17" s="902">
        <v>1</v>
      </c>
      <c r="CI17" s="902">
        <v>12</v>
      </c>
      <c r="CJ17" s="902">
        <v>7</v>
      </c>
      <c r="CK17" s="903">
        <v>42</v>
      </c>
      <c r="CL17" s="108"/>
      <c r="CM17" s="843">
        <v>1</v>
      </c>
      <c r="CN17" s="844" t="s">
        <v>11</v>
      </c>
      <c r="CO17" s="902">
        <v>32</v>
      </c>
      <c r="CP17" s="902">
        <v>121</v>
      </c>
      <c r="CQ17" s="902">
        <v>3</v>
      </c>
      <c r="CR17" s="902">
        <v>1</v>
      </c>
      <c r="CS17" s="902">
        <v>15</v>
      </c>
      <c r="CT17" s="902">
        <v>7</v>
      </c>
      <c r="CU17" s="903">
        <v>66</v>
      </c>
      <c r="CV17" s="108"/>
      <c r="CW17" s="843">
        <v>1</v>
      </c>
      <c r="CX17" s="844" t="s">
        <v>11</v>
      </c>
      <c r="CY17" s="902">
        <v>41</v>
      </c>
      <c r="CZ17" s="902">
        <v>1101</v>
      </c>
      <c r="DA17" s="902">
        <v>3</v>
      </c>
      <c r="DB17" s="902">
        <v>1</v>
      </c>
      <c r="DC17" s="902">
        <v>15</v>
      </c>
      <c r="DD17" s="1677" t="s">
        <v>111</v>
      </c>
      <c r="DE17" s="1678" t="s">
        <v>111</v>
      </c>
      <c r="DF17" s="108"/>
      <c r="DG17" s="843">
        <v>1</v>
      </c>
      <c r="DH17" s="844" t="s">
        <v>11</v>
      </c>
      <c r="DI17" s="902">
        <v>139995</v>
      </c>
      <c r="DJ17" s="902">
        <v>523198</v>
      </c>
      <c r="DK17" s="902">
        <v>0</v>
      </c>
      <c r="DL17" s="902">
        <v>0</v>
      </c>
      <c r="DM17" s="902">
        <v>59555</v>
      </c>
      <c r="DN17" s="1677" t="s">
        <v>111</v>
      </c>
      <c r="DO17" s="1678" t="s">
        <v>111</v>
      </c>
      <c r="DP17" s="108"/>
      <c r="DQ17" s="843">
        <v>1</v>
      </c>
      <c r="DR17" s="844" t="s">
        <v>11</v>
      </c>
      <c r="DS17" s="902">
        <v>12</v>
      </c>
      <c r="DT17" s="902">
        <v>38</v>
      </c>
      <c r="DU17" s="902">
        <v>1</v>
      </c>
      <c r="DV17" s="902">
        <v>0</v>
      </c>
      <c r="DW17" s="902">
        <v>11</v>
      </c>
      <c r="DX17" s="902">
        <v>1</v>
      </c>
      <c r="DY17" s="903">
        <v>19</v>
      </c>
      <c r="DZ17" s="108"/>
      <c r="EA17" s="843">
        <v>1</v>
      </c>
      <c r="EB17" s="844" t="s">
        <v>11</v>
      </c>
      <c r="EC17" s="902">
        <v>13</v>
      </c>
      <c r="ED17" s="902">
        <v>46</v>
      </c>
      <c r="EE17" s="902">
        <v>1</v>
      </c>
      <c r="EF17" s="902">
        <v>0</v>
      </c>
      <c r="EG17" s="902">
        <v>11</v>
      </c>
      <c r="EH17" s="902">
        <v>1</v>
      </c>
      <c r="EI17" s="903">
        <v>23</v>
      </c>
      <c r="EJ17" s="108"/>
      <c r="EK17" s="843">
        <v>1</v>
      </c>
      <c r="EL17" s="844" t="s">
        <v>11</v>
      </c>
      <c r="EM17" s="902">
        <v>13</v>
      </c>
      <c r="EN17" s="902">
        <v>328</v>
      </c>
      <c r="EO17" s="902">
        <v>1</v>
      </c>
      <c r="EP17" s="902">
        <v>0</v>
      </c>
      <c r="EQ17" s="902">
        <v>11</v>
      </c>
      <c r="ER17" s="1677" t="s">
        <v>111</v>
      </c>
      <c r="ES17" s="1678" t="s">
        <v>111</v>
      </c>
      <c r="ET17" s="108"/>
      <c r="EU17" s="843">
        <v>1</v>
      </c>
      <c r="EV17" s="844" t="s">
        <v>11</v>
      </c>
      <c r="EW17" s="902">
        <v>47626</v>
      </c>
      <c r="EX17" s="902">
        <v>159946</v>
      </c>
      <c r="EY17" s="902">
        <v>0</v>
      </c>
      <c r="EZ17" s="902">
        <v>0</v>
      </c>
      <c r="FA17" s="902">
        <v>33075</v>
      </c>
      <c r="FB17" s="1677" t="s">
        <v>111</v>
      </c>
      <c r="FC17" s="1678" t="s">
        <v>111</v>
      </c>
      <c r="FD17" s="108"/>
      <c r="FE17" s="843">
        <v>1</v>
      </c>
      <c r="FF17" s="844" t="s">
        <v>11</v>
      </c>
      <c r="FG17" s="902">
        <v>0</v>
      </c>
      <c r="FH17" s="902">
        <v>0</v>
      </c>
      <c r="FI17" s="902">
        <v>0</v>
      </c>
      <c r="FJ17" s="902">
        <v>0</v>
      </c>
      <c r="FK17" s="902">
        <v>0</v>
      </c>
      <c r="FL17" s="902">
        <v>0</v>
      </c>
      <c r="FM17" s="903">
        <v>0</v>
      </c>
      <c r="FN17" s="108"/>
      <c r="FO17" s="843">
        <v>1</v>
      </c>
      <c r="FP17" s="844" t="s">
        <v>11</v>
      </c>
      <c r="FQ17" s="902">
        <v>0</v>
      </c>
      <c r="FR17" s="902">
        <v>0</v>
      </c>
      <c r="FS17" s="902">
        <v>0</v>
      </c>
      <c r="FT17" s="902">
        <v>0</v>
      </c>
      <c r="FU17" s="902">
        <v>0</v>
      </c>
      <c r="FV17" s="902">
        <v>0</v>
      </c>
      <c r="FW17" s="903">
        <v>0</v>
      </c>
      <c r="FX17" s="108"/>
      <c r="FY17" s="843">
        <v>1</v>
      </c>
      <c r="FZ17" s="844" t="s">
        <v>11</v>
      </c>
      <c r="GA17" s="902">
        <v>0</v>
      </c>
      <c r="GB17" s="902">
        <v>0</v>
      </c>
      <c r="GC17" s="902">
        <v>0</v>
      </c>
      <c r="GD17" s="902">
        <v>0</v>
      </c>
      <c r="GE17" s="902">
        <v>0</v>
      </c>
      <c r="GF17" s="1677" t="s">
        <v>111</v>
      </c>
      <c r="GG17" s="1678" t="s">
        <v>111</v>
      </c>
      <c r="GH17" s="108"/>
      <c r="GI17" s="843">
        <v>1</v>
      </c>
      <c r="GJ17" s="844" t="s">
        <v>11</v>
      </c>
      <c r="GK17" s="902">
        <v>0</v>
      </c>
      <c r="GL17" s="902">
        <v>0</v>
      </c>
      <c r="GM17" s="902">
        <v>0</v>
      </c>
      <c r="GN17" s="902">
        <v>0</v>
      </c>
      <c r="GO17" s="902">
        <v>0</v>
      </c>
      <c r="GP17" s="1677" t="s">
        <v>111</v>
      </c>
      <c r="GQ17" s="1678" t="s">
        <v>111</v>
      </c>
      <c r="GR17" s="108"/>
      <c r="GS17" s="843">
        <v>1</v>
      </c>
      <c r="GT17" s="844" t="s">
        <v>11</v>
      </c>
      <c r="GU17" s="902">
        <v>0</v>
      </c>
      <c r="GV17" s="902">
        <v>1</v>
      </c>
      <c r="GW17" s="902">
        <v>0</v>
      </c>
      <c r="GX17" s="902">
        <v>0</v>
      </c>
      <c r="GY17" s="902">
        <v>0</v>
      </c>
      <c r="GZ17" s="902">
        <v>0</v>
      </c>
      <c r="HA17" s="903">
        <v>0</v>
      </c>
      <c r="HB17" s="108"/>
      <c r="HC17" s="843">
        <v>1</v>
      </c>
      <c r="HD17" s="844" t="s">
        <v>11</v>
      </c>
      <c r="HE17" s="902">
        <v>0</v>
      </c>
      <c r="HF17" s="902">
        <v>1</v>
      </c>
      <c r="HG17" s="902">
        <v>0</v>
      </c>
      <c r="HH17" s="902">
        <v>0</v>
      </c>
      <c r="HI17" s="902">
        <v>0</v>
      </c>
      <c r="HJ17" s="902">
        <v>0</v>
      </c>
      <c r="HK17" s="903">
        <v>0</v>
      </c>
      <c r="HL17" s="108"/>
      <c r="HM17" s="843">
        <v>1</v>
      </c>
      <c r="HN17" s="844" t="s">
        <v>11</v>
      </c>
      <c r="HO17" s="902">
        <v>0</v>
      </c>
      <c r="HP17" s="902">
        <v>12</v>
      </c>
      <c r="HQ17" s="902">
        <v>0</v>
      </c>
      <c r="HR17" s="902">
        <v>0</v>
      </c>
      <c r="HS17" s="902">
        <v>0</v>
      </c>
      <c r="HT17" s="1677" t="s">
        <v>111</v>
      </c>
      <c r="HU17" s="1678" t="s">
        <v>111</v>
      </c>
      <c r="HV17" s="108"/>
      <c r="HW17" s="843">
        <v>1</v>
      </c>
      <c r="HX17" s="844" t="s">
        <v>11</v>
      </c>
      <c r="HY17" s="902">
        <v>0</v>
      </c>
      <c r="HZ17" s="902">
        <v>5929</v>
      </c>
      <c r="IA17" s="902">
        <v>0</v>
      </c>
      <c r="IB17" s="902">
        <v>0</v>
      </c>
      <c r="IC17" s="902">
        <v>0</v>
      </c>
      <c r="ID17" s="1677" t="s">
        <v>111</v>
      </c>
      <c r="IE17" s="1678" t="s">
        <v>111</v>
      </c>
    </row>
    <row r="18" spans="1:239" ht="26.25">
      <c r="A18" s="845">
        <v>2</v>
      </c>
      <c r="B18" s="846" t="s">
        <v>12</v>
      </c>
      <c r="C18" s="1679">
        <v>103</v>
      </c>
      <c r="D18" s="1679">
        <v>973</v>
      </c>
      <c r="E18" s="1679">
        <v>9</v>
      </c>
      <c r="F18" s="1679">
        <v>0</v>
      </c>
      <c r="G18" s="1679">
        <v>139</v>
      </c>
      <c r="H18" s="1679">
        <v>0</v>
      </c>
      <c r="I18" s="1680">
        <v>838</v>
      </c>
      <c r="J18" s="108"/>
      <c r="K18" s="845">
        <v>2</v>
      </c>
      <c r="L18" s="846" t="s">
        <v>12</v>
      </c>
      <c r="M18" s="67">
        <v>106</v>
      </c>
      <c r="N18" s="67">
        <v>1021</v>
      </c>
      <c r="O18" s="67">
        <v>9</v>
      </c>
      <c r="P18" s="67">
        <v>0</v>
      </c>
      <c r="Q18" s="67">
        <v>143</v>
      </c>
      <c r="R18" s="67">
        <v>0</v>
      </c>
      <c r="S18" s="896">
        <v>870</v>
      </c>
      <c r="T18" s="108"/>
      <c r="U18" s="845">
        <v>2</v>
      </c>
      <c r="V18" s="846" t="s">
        <v>12</v>
      </c>
      <c r="W18" s="67">
        <v>106</v>
      </c>
      <c r="X18" s="67">
        <v>9695</v>
      </c>
      <c r="Y18" s="67">
        <v>55</v>
      </c>
      <c r="Z18" s="67">
        <v>0</v>
      </c>
      <c r="AA18" s="67">
        <v>143</v>
      </c>
      <c r="AB18" s="1681" t="s">
        <v>111</v>
      </c>
      <c r="AC18" s="1682" t="s">
        <v>111</v>
      </c>
      <c r="AD18" s="108"/>
      <c r="AE18" s="845">
        <v>2</v>
      </c>
      <c r="AF18" s="846" t="s">
        <v>12</v>
      </c>
      <c r="AG18" s="67">
        <v>459139</v>
      </c>
      <c r="AH18" s="67">
        <v>4702221</v>
      </c>
      <c r="AI18" s="67">
        <v>8905</v>
      </c>
      <c r="AJ18" s="67">
        <v>0</v>
      </c>
      <c r="AK18" s="67">
        <v>374359</v>
      </c>
      <c r="AL18" s="1681" t="s">
        <v>111</v>
      </c>
      <c r="AM18" s="1682" t="s">
        <v>111</v>
      </c>
      <c r="AN18" s="108"/>
      <c r="AO18" s="845">
        <v>2</v>
      </c>
      <c r="AP18" s="846" t="s">
        <v>12</v>
      </c>
      <c r="AQ18" s="67">
        <v>42</v>
      </c>
      <c r="AR18" s="67">
        <v>130</v>
      </c>
      <c r="AS18" s="67">
        <v>22</v>
      </c>
      <c r="AT18" s="67">
        <v>15</v>
      </c>
      <c r="AU18" s="67">
        <v>42</v>
      </c>
      <c r="AV18" s="67">
        <v>0</v>
      </c>
      <c r="AW18" s="896">
        <v>115</v>
      </c>
      <c r="AX18" s="108"/>
      <c r="AY18" s="845">
        <v>2</v>
      </c>
      <c r="AZ18" s="846" t="s">
        <v>12</v>
      </c>
      <c r="BA18" s="67">
        <v>80</v>
      </c>
      <c r="BB18" s="67">
        <v>361</v>
      </c>
      <c r="BC18" s="67">
        <v>51</v>
      </c>
      <c r="BD18" s="67">
        <v>23</v>
      </c>
      <c r="BE18" s="67">
        <v>78</v>
      </c>
      <c r="BF18" s="67">
        <v>0</v>
      </c>
      <c r="BG18" s="896">
        <v>334</v>
      </c>
      <c r="BH18" s="108"/>
      <c r="BI18" s="845">
        <v>2</v>
      </c>
      <c r="BJ18" s="846" t="s">
        <v>12</v>
      </c>
      <c r="BK18" s="67">
        <v>94</v>
      </c>
      <c r="BL18" s="67">
        <v>3221</v>
      </c>
      <c r="BM18" s="67">
        <v>335</v>
      </c>
      <c r="BN18" s="67">
        <v>116</v>
      </c>
      <c r="BO18" s="67">
        <v>80</v>
      </c>
      <c r="BP18" s="1681" t="s">
        <v>111</v>
      </c>
      <c r="BQ18" s="1682" t="s">
        <v>111</v>
      </c>
      <c r="BR18" s="108"/>
      <c r="BS18" s="845">
        <v>2</v>
      </c>
      <c r="BT18" s="846" t="s">
        <v>12</v>
      </c>
      <c r="BU18" s="67">
        <v>439919</v>
      </c>
      <c r="BV18" s="67">
        <v>1492752</v>
      </c>
      <c r="BW18" s="67">
        <v>59741</v>
      </c>
      <c r="BX18" s="67">
        <v>22914</v>
      </c>
      <c r="BY18" s="67">
        <v>251767</v>
      </c>
      <c r="BZ18" s="1681" t="s">
        <v>111</v>
      </c>
      <c r="CA18" s="1682" t="s">
        <v>111</v>
      </c>
      <c r="CB18" s="108"/>
      <c r="CC18" s="845">
        <v>2</v>
      </c>
      <c r="CD18" s="846" t="s">
        <v>12</v>
      </c>
      <c r="CE18" s="67">
        <v>8</v>
      </c>
      <c r="CF18" s="67">
        <v>36</v>
      </c>
      <c r="CG18" s="67">
        <v>4</v>
      </c>
      <c r="CH18" s="67">
        <v>0</v>
      </c>
      <c r="CI18" s="67">
        <v>13</v>
      </c>
      <c r="CJ18" s="67">
        <v>0</v>
      </c>
      <c r="CK18" s="896">
        <v>22</v>
      </c>
      <c r="CL18" s="108"/>
      <c r="CM18" s="845">
        <v>2</v>
      </c>
      <c r="CN18" s="846" t="s">
        <v>12</v>
      </c>
      <c r="CO18" s="67">
        <v>11</v>
      </c>
      <c r="CP18" s="67">
        <v>56</v>
      </c>
      <c r="CQ18" s="67">
        <v>6</v>
      </c>
      <c r="CR18" s="67">
        <v>0</v>
      </c>
      <c r="CS18" s="67">
        <v>18</v>
      </c>
      <c r="CT18" s="67">
        <v>0</v>
      </c>
      <c r="CU18" s="896">
        <v>38</v>
      </c>
      <c r="CV18" s="108"/>
      <c r="CW18" s="845">
        <v>2</v>
      </c>
      <c r="CX18" s="846" t="s">
        <v>12</v>
      </c>
      <c r="CY18" s="67">
        <v>11</v>
      </c>
      <c r="CZ18" s="67">
        <v>536</v>
      </c>
      <c r="DA18" s="67">
        <v>61</v>
      </c>
      <c r="DB18" s="67">
        <v>0</v>
      </c>
      <c r="DC18" s="67">
        <v>19</v>
      </c>
      <c r="DD18" s="1681" t="s">
        <v>111</v>
      </c>
      <c r="DE18" s="1682" t="s">
        <v>111</v>
      </c>
      <c r="DF18" s="108"/>
      <c r="DG18" s="845">
        <v>2</v>
      </c>
      <c r="DH18" s="846" t="s">
        <v>12</v>
      </c>
      <c r="DI18" s="67">
        <v>41541</v>
      </c>
      <c r="DJ18" s="67">
        <v>262885</v>
      </c>
      <c r="DK18" s="67">
        <v>10446</v>
      </c>
      <c r="DL18" s="67">
        <v>0</v>
      </c>
      <c r="DM18" s="67">
        <v>58496</v>
      </c>
      <c r="DN18" s="1681" t="s">
        <v>111</v>
      </c>
      <c r="DO18" s="1682" t="s">
        <v>111</v>
      </c>
      <c r="DP18" s="108"/>
      <c r="DQ18" s="845">
        <v>2</v>
      </c>
      <c r="DR18" s="846" t="s">
        <v>12</v>
      </c>
      <c r="DS18" s="67">
        <v>13</v>
      </c>
      <c r="DT18" s="67">
        <v>32</v>
      </c>
      <c r="DU18" s="67">
        <v>0</v>
      </c>
      <c r="DV18" s="67">
        <v>0</v>
      </c>
      <c r="DW18" s="67">
        <v>13</v>
      </c>
      <c r="DX18" s="67">
        <v>0</v>
      </c>
      <c r="DY18" s="896">
        <v>26</v>
      </c>
      <c r="DZ18" s="108"/>
      <c r="EA18" s="845">
        <v>2</v>
      </c>
      <c r="EB18" s="846" t="s">
        <v>12</v>
      </c>
      <c r="EC18" s="67">
        <v>16</v>
      </c>
      <c r="ED18" s="67">
        <v>44</v>
      </c>
      <c r="EE18" s="67">
        <v>0</v>
      </c>
      <c r="EF18" s="67">
        <v>0</v>
      </c>
      <c r="EG18" s="67">
        <v>18</v>
      </c>
      <c r="EH18" s="67">
        <v>0</v>
      </c>
      <c r="EI18" s="896">
        <v>41</v>
      </c>
      <c r="EJ18" s="108"/>
      <c r="EK18" s="845">
        <v>2</v>
      </c>
      <c r="EL18" s="846" t="s">
        <v>12</v>
      </c>
      <c r="EM18" s="67">
        <v>16</v>
      </c>
      <c r="EN18" s="67">
        <v>276</v>
      </c>
      <c r="EO18" s="67">
        <v>0</v>
      </c>
      <c r="EP18" s="67">
        <v>0</v>
      </c>
      <c r="EQ18" s="67">
        <v>18</v>
      </c>
      <c r="ER18" s="1681" t="s">
        <v>111</v>
      </c>
      <c r="ES18" s="1682" t="s">
        <v>111</v>
      </c>
      <c r="ET18" s="108"/>
      <c r="EU18" s="845">
        <v>2</v>
      </c>
      <c r="EV18" s="846" t="s">
        <v>12</v>
      </c>
      <c r="EW18" s="67">
        <v>56997</v>
      </c>
      <c r="EX18" s="67">
        <v>134020</v>
      </c>
      <c r="EY18" s="67">
        <v>0</v>
      </c>
      <c r="EZ18" s="67">
        <v>0</v>
      </c>
      <c r="FA18" s="67">
        <v>54873</v>
      </c>
      <c r="FB18" s="1681" t="s">
        <v>111</v>
      </c>
      <c r="FC18" s="1682" t="s">
        <v>111</v>
      </c>
      <c r="FD18" s="108"/>
      <c r="FE18" s="845">
        <v>2</v>
      </c>
      <c r="FF18" s="846" t="s">
        <v>12</v>
      </c>
      <c r="FG18" s="67">
        <v>0</v>
      </c>
      <c r="FH18" s="67">
        <v>1</v>
      </c>
      <c r="FI18" s="67">
        <v>0</v>
      </c>
      <c r="FJ18" s="67">
        <v>0</v>
      </c>
      <c r="FK18" s="67">
        <v>0</v>
      </c>
      <c r="FL18" s="67">
        <v>0</v>
      </c>
      <c r="FM18" s="896">
        <v>1</v>
      </c>
      <c r="FN18" s="108"/>
      <c r="FO18" s="845">
        <v>2</v>
      </c>
      <c r="FP18" s="846" t="s">
        <v>12</v>
      </c>
      <c r="FQ18" s="67">
        <v>0</v>
      </c>
      <c r="FR18" s="67">
        <v>1</v>
      </c>
      <c r="FS18" s="67">
        <v>0</v>
      </c>
      <c r="FT18" s="67">
        <v>0</v>
      </c>
      <c r="FU18" s="67">
        <v>0</v>
      </c>
      <c r="FV18" s="67">
        <v>0</v>
      </c>
      <c r="FW18" s="896">
        <v>1</v>
      </c>
      <c r="FX18" s="108"/>
      <c r="FY18" s="845">
        <v>2</v>
      </c>
      <c r="FZ18" s="846" t="s">
        <v>12</v>
      </c>
      <c r="GA18" s="67">
        <v>0</v>
      </c>
      <c r="GB18" s="67">
        <v>12</v>
      </c>
      <c r="GC18" s="67">
        <v>0</v>
      </c>
      <c r="GD18" s="67">
        <v>0</v>
      </c>
      <c r="GE18" s="67">
        <v>0</v>
      </c>
      <c r="GF18" s="1681" t="s">
        <v>111</v>
      </c>
      <c r="GG18" s="1682" t="s">
        <v>111</v>
      </c>
      <c r="GH18" s="108"/>
      <c r="GI18" s="845">
        <v>2</v>
      </c>
      <c r="GJ18" s="846" t="s">
        <v>12</v>
      </c>
      <c r="GK18" s="67">
        <v>0</v>
      </c>
      <c r="GL18" s="67">
        <v>5929</v>
      </c>
      <c r="GM18" s="67">
        <v>0</v>
      </c>
      <c r="GN18" s="67">
        <v>0</v>
      </c>
      <c r="GO18" s="67">
        <v>0</v>
      </c>
      <c r="GP18" s="1681" t="s">
        <v>111</v>
      </c>
      <c r="GQ18" s="1682" t="s">
        <v>111</v>
      </c>
      <c r="GR18" s="108"/>
      <c r="GS18" s="845">
        <v>2</v>
      </c>
      <c r="GT18" s="846" t="s">
        <v>12</v>
      </c>
      <c r="GU18" s="67">
        <v>0</v>
      </c>
      <c r="GV18" s="67">
        <v>0</v>
      </c>
      <c r="GW18" s="67">
        <v>0</v>
      </c>
      <c r="GX18" s="67">
        <v>0</v>
      </c>
      <c r="GY18" s="67">
        <v>0</v>
      </c>
      <c r="GZ18" s="67">
        <v>0</v>
      </c>
      <c r="HA18" s="896">
        <v>0</v>
      </c>
      <c r="HB18" s="108"/>
      <c r="HC18" s="845">
        <v>2</v>
      </c>
      <c r="HD18" s="846" t="s">
        <v>12</v>
      </c>
      <c r="HE18" s="67">
        <v>0</v>
      </c>
      <c r="HF18" s="67">
        <v>0</v>
      </c>
      <c r="HG18" s="67">
        <v>0</v>
      </c>
      <c r="HH18" s="67">
        <v>0</v>
      </c>
      <c r="HI18" s="67">
        <v>0</v>
      </c>
      <c r="HJ18" s="67">
        <v>0</v>
      </c>
      <c r="HK18" s="896">
        <v>0</v>
      </c>
      <c r="HL18" s="108"/>
      <c r="HM18" s="845">
        <v>2</v>
      </c>
      <c r="HN18" s="846" t="s">
        <v>12</v>
      </c>
      <c r="HO18" s="67">
        <v>0</v>
      </c>
      <c r="HP18" s="67">
        <v>0</v>
      </c>
      <c r="HQ18" s="67">
        <v>0</v>
      </c>
      <c r="HR18" s="67">
        <v>0</v>
      </c>
      <c r="HS18" s="67">
        <v>0</v>
      </c>
      <c r="HT18" s="1681" t="s">
        <v>111</v>
      </c>
      <c r="HU18" s="1682" t="s">
        <v>111</v>
      </c>
      <c r="HV18" s="108"/>
      <c r="HW18" s="845">
        <v>2</v>
      </c>
      <c r="HX18" s="846" t="s">
        <v>12</v>
      </c>
      <c r="HY18" s="67">
        <v>0</v>
      </c>
      <c r="HZ18" s="67">
        <v>0</v>
      </c>
      <c r="IA18" s="67">
        <v>0</v>
      </c>
      <c r="IB18" s="67">
        <v>0</v>
      </c>
      <c r="IC18" s="67">
        <v>0</v>
      </c>
      <c r="ID18" s="1681" t="s">
        <v>111</v>
      </c>
      <c r="IE18" s="1682" t="s">
        <v>111</v>
      </c>
    </row>
    <row r="19" spans="1:239" ht="26.25">
      <c r="A19" s="845">
        <v>3</v>
      </c>
      <c r="B19" s="846" t="s">
        <v>13</v>
      </c>
      <c r="C19" s="67">
        <v>94</v>
      </c>
      <c r="D19" s="67">
        <v>959</v>
      </c>
      <c r="E19" s="67">
        <v>5</v>
      </c>
      <c r="F19" s="67">
        <v>2</v>
      </c>
      <c r="G19" s="67">
        <v>143</v>
      </c>
      <c r="H19" s="67">
        <v>70</v>
      </c>
      <c r="I19" s="896">
        <v>919</v>
      </c>
      <c r="J19" s="108"/>
      <c r="K19" s="845">
        <v>3</v>
      </c>
      <c r="L19" s="846" t="s">
        <v>13</v>
      </c>
      <c r="M19" s="67">
        <v>95</v>
      </c>
      <c r="N19" s="67">
        <v>1083</v>
      </c>
      <c r="O19" s="67">
        <v>5</v>
      </c>
      <c r="P19" s="67">
        <v>2</v>
      </c>
      <c r="Q19" s="67">
        <v>145</v>
      </c>
      <c r="R19" s="67">
        <v>75</v>
      </c>
      <c r="S19" s="896">
        <v>1022</v>
      </c>
      <c r="T19" s="108"/>
      <c r="U19" s="845">
        <v>3</v>
      </c>
      <c r="V19" s="846" t="s">
        <v>13</v>
      </c>
      <c r="W19" s="67">
        <v>95</v>
      </c>
      <c r="X19" s="67">
        <v>9620</v>
      </c>
      <c r="Y19" s="67">
        <v>5</v>
      </c>
      <c r="Z19" s="67">
        <v>2</v>
      </c>
      <c r="AA19" s="67">
        <v>145</v>
      </c>
      <c r="AB19" s="1681" t="s">
        <v>111</v>
      </c>
      <c r="AC19" s="1682" t="s">
        <v>111</v>
      </c>
      <c r="AD19" s="108"/>
      <c r="AE19" s="845">
        <v>3</v>
      </c>
      <c r="AF19" s="846" t="s">
        <v>13</v>
      </c>
      <c r="AG19" s="67">
        <v>416305</v>
      </c>
      <c r="AH19" s="67">
        <v>4696713</v>
      </c>
      <c r="AI19" s="67">
        <v>0</v>
      </c>
      <c r="AJ19" s="67">
        <v>0</v>
      </c>
      <c r="AK19" s="67">
        <v>547966</v>
      </c>
      <c r="AL19" s="1681" t="s">
        <v>111</v>
      </c>
      <c r="AM19" s="1682" t="s">
        <v>111</v>
      </c>
      <c r="AN19" s="108"/>
      <c r="AO19" s="845">
        <v>3</v>
      </c>
      <c r="AP19" s="846" t="s">
        <v>13</v>
      </c>
      <c r="AQ19" s="67">
        <v>36</v>
      </c>
      <c r="AR19" s="67">
        <v>136</v>
      </c>
      <c r="AS19" s="67">
        <v>12</v>
      </c>
      <c r="AT19" s="67">
        <v>12</v>
      </c>
      <c r="AU19" s="67">
        <v>39</v>
      </c>
      <c r="AV19" s="67">
        <v>9</v>
      </c>
      <c r="AW19" s="896">
        <v>151</v>
      </c>
      <c r="AX19" s="108"/>
      <c r="AY19" s="845">
        <v>3</v>
      </c>
      <c r="AZ19" s="846" t="s">
        <v>13</v>
      </c>
      <c r="BA19" s="67">
        <v>48</v>
      </c>
      <c r="BB19" s="67">
        <v>337</v>
      </c>
      <c r="BC19" s="67">
        <v>28</v>
      </c>
      <c r="BD19" s="67">
        <v>27</v>
      </c>
      <c r="BE19" s="67">
        <v>59</v>
      </c>
      <c r="BF19" s="67">
        <v>26</v>
      </c>
      <c r="BG19" s="896">
        <v>362</v>
      </c>
      <c r="BH19" s="108"/>
      <c r="BI19" s="845">
        <v>3</v>
      </c>
      <c r="BJ19" s="846" t="s">
        <v>13</v>
      </c>
      <c r="BK19" s="67">
        <v>48</v>
      </c>
      <c r="BL19" s="67">
        <v>2895</v>
      </c>
      <c r="BM19" s="67">
        <v>44</v>
      </c>
      <c r="BN19" s="67">
        <v>43</v>
      </c>
      <c r="BO19" s="67">
        <v>59</v>
      </c>
      <c r="BP19" s="1681" t="s">
        <v>111</v>
      </c>
      <c r="BQ19" s="1682" t="s">
        <v>111</v>
      </c>
      <c r="BR19" s="108"/>
      <c r="BS19" s="845">
        <v>3</v>
      </c>
      <c r="BT19" s="846" t="s">
        <v>13</v>
      </c>
      <c r="BU19" s="67">
        <v>290294</v>
      </c>
      <c r="BV19" s="67">
        <v>1414792</v>
      </c>
      <c r="BW19" s="67">
        <v>0</v>
      </c>
      <c r="BX19" s="67">
        <v>0</v>
      </c>
      <c r="BY19" s="67">
        <v>245517</v>
      </c>
      <c r="BZ19" s="1681" t="s">
        <v>111</v>
      </c>
      <c r="CA19" s="1682" t="s">
        <v>111</v>
      </c>
      <c r="CB19" s="108"/>
      <c r="CC19" s="845">
        <v>3</v>
      </c>
      <c r="CD19" s="846" t="s">
        <v>13</v>
      </c>
      <c r="CE19" s="67">
        <v>1</v>
      </c>
      <c r="CF19" s="67">
        <v>3</v>
      </c>
      <c r="CG19" s="67">
        <v>0</v>
      </c>
      <c r="CH19" s="67">
        <v>0</v>
      </c>
      <c r="CI19" s="67">
        <v>2</v>
      </c>
      <c r="CJ19" s="67">
        <v>0</v>
      </c>
      <c r="CK19" s="896">
        <v>7</v>
      </c>
      <c r="CL19" s="108"/>
      <c r="CM19" s="845">
        <v>3</v>
      </c>
      <c r="CN19" s="846" t="s">
        <v>13</v>
      </c>
      <c r="CO19" s="67">
        <v>1</v>
      </c>
      <c r="CP19" s="67">
        <v>3</v>
      </c>
      <c r="CQ19" s="67">
        <v>0</v>
      </c>
      <c r="CR19" s="67">
        <v>0</v>
      </c>
      <c r="CS19" s="67">
        <v>2</v>
      </c>
      <c r="CT19" s="67">
        <v>0</v>
      </c>
      <c r="CU19" s="896">
        <v>8</v>
      </c>
      <c r="CV19" s="108"/>
      <c r="CW19" s="845">
        <v>3</v>
      </c>
      <c r="CX19" s="846" t="s">
        <v>13</v>
      </c>
      <c r="CY19" s="67">
        <v>1</v>
      </c>
      <c r="CZ19" s="67">
        <v>33</v>
      </c>
      <c r="DA19" s="67">
        <v>0</v>
      </c>
      <c r="DB19" s="67">
        <v>0</v>
      </c>
      <c r="DC19" s="67">
        <v>2</v>
      </c>
      <c r="DD19" s="1681" t="s">
        <v>111</v>
      </c>
      <c r="DE19" s="1682" t="s">
        <v>111</v>
      </c>
      <c r="DF19" s="108"/>
      <c r="DG19" s="845">
        <v>3</v>
      </c>
      <c r="DH19" s="846" t="s">
        <v>13</v>
      </c>
      <c r="DI19" s="67">
        <v>4941</v>
      </c>
      <c r="DJ19" s="67">
        <v>16305</v>
      </c>
      <c r="DK19" s="67">
        <v>0</v>
      </c>
      <c r="DL19" s="67">
        <v>0</v>
      </c>
      <c r="DM19" s="67">
        <v>8235</v>
      </c>
      <c r="DN19" s="1681" t="s">
        <v>111</v>
      </c>
      <c r="DO19" s="1682" t="s">
        <v>111</v>
      </c>
      <c r="DP19" s="108"/>
      <c r="DQ19" s="845">
        <v>3</v>
      </c>
      <c r="DR19" s="846" t="s">
        <v>13</v>
      </c>
      <c r="DS19" s="67">
        <v>8</v>
      </c>
      <c r="DT19" s="67">
        <v>55</v>
      </c>
      <c r="DU19" s="67">
        <v>1</v>
      </c>
      <c r="DV19" s="67">
        <v>0</v>
      </c>
      <c r="DW19" s="67">
        <v>14</v>
      </c>
      <c r="DX19" s="67">
        <v>4</v>
      </c>
      <c r="DY19" s="896">
        <v>54</v>
      </c>
      <c r="DZ19" s="108"/>
      <c r="EA19" s="845">
        <v>3</v>
      </c>
      <c r="EB19" s="846" t="s">
        <v>13</v>
      </c>
      <c r="EC19" s="67">
        <v>8</v>
      </c>
      <c r="ED19" s="67">
        <v>65</v>
      </c>
      <c r="EE19" s="67">
        <v>1</v>
      </c>
      <c r="EF19" s="67">
        <v>0</v>
      </c>
      <c r="EG19" s="67">
        <v>14</v>
      </c>
      <c r="EH19" s="67">
        <v>5</v>
      </c>
      <c r="EI19" s="896">
        <v>67</v>
      </c>
      <c r="EJ19" s="108"/>
      <c r="EK19" s="845">
        <v>3</v>
      </c>
      <c r="EL19" s="846" t="s">
        <v>13</v>
      </c>
      <c r="EM19" s="67">
        <v>8</v>
      </c>
      <c r="EN19" s="67">
        <v>445</v>
      </c>
      <c r="EO19" s="67">
        <v>1</v>
      </c>
      <c r="EP19" s="67">
        <v>0</v>
      </c>
      <c r="EQ19" s="67">
        <v>14</v>
      </c>
      <c r="ER19" s="1681" t="s">
        <v>111</v>
      </c>
      <c r="ES19" s="1682" t="s">
        <v>111</v>
      </c>
      <c r="ET19" s="108"/>
      <c r="EU19" s="845">
        <v>3</v>
      </c>
      <c r="EV19" s="846" t="s">
        <v>13</v>
      </c>
      <c r="EW19" s="67">
        <v>24705</v>
      </c>
      <c r="EX19" s="67">
        <v>212726</v>
      </c>
      <c r="EY19" s="67">
        <v>0</v>
      </c>
      <c r="EZ19" s="67">
        <v>0</v>
      </c>
      <c r="FA19" s="67">
        <v>45363</v>
      </c>
      <c r="FB19" s="1681" t="s">
        <v>111</v>
      </c>
      <c r="FC19" s="1682" t="s">
        <v>111</v>
      </c>
      <c r="FD19" s="108"/>
      <c r="FE19" s="845">
        <v>3</v>
      </c>
      <c r="FF19" s="846" t="s">
        <v>13</v>
      </c>
      <c r="FG19" s="67">
        <v>0</v>
      </c>
      <c r="FH19" s="67">
        <v>0</v>
      </c>
      <c r="FI19" s="67">
        <v>0</v>
      </c>
      <c r="FJ19" s="67">
        <v>0</v>
      </c>
      <c r="FK19" s="67">
        <v>0</v>
      </c>
      <c r="FL19" s="67">
        <v>0</v>
      </c>
      <c r="FM19" s="896">
        <v>0</v>
      </c>
      <c r="FN19" s="108"/>
      <c r="FO19" s="845">
        <v>3</v>
      </c>
      <c r="FP19" s="846" t="s">
        <v>13</v>
      </c>
      <c r="FQ19" s="67">
        <v>0</v>
      </c>
      <c r="FR19" s="67">
        <v>0</v>
      </c>
      <c r="FS19" s="67">
        <v>0</v>
      </c>
      <c r="FT19" s="67">
        <v>0</v>
      </c>
      <c r="FU19" s="67">
        <v>0</v>
      </c>
      <c r="FV19" s="67">
        <v>0</v>
      </c>
      <c r="FW19" s="896">
        <v>0</v>
      </c>
      <c r="FX19" s="108"/>
      <c r="FY19" s="845">
        <v>3</v>
      </c>
      <c r="FZ19" s="846" t="s">
        <v>13</v>
      </c>
      <c r="GA19" s="67">
        <v>0</v>
      </c>
      <c r="GB19" s="67">
        <v>0</v>
      </c>
      <c r="GC19" s="67">
        <v>0</v>
      </c>
      <c r="GD19" s="67">
        <v>0</v>
      </c>
      <c r="GE19" s="67">
        <v>0</v>
      </c>
      <c r="GF19" s="1681" t="s">
        <v>111</v>
      </c>
      <c r="GG19" s="1682" t="s">
        <v>111</v>
      </c>
      <c r="GH19" s="108"/>
      <c r="GI19" s="845">
        <v>3</v>
      </c>
      <c r="GJ19" s="846" t="s">
        <v>13</v>
      </c>
      <c r="GK19" s="67">
        <v>0</v>
      </c>
      <c r="GL19" s="67">
        <v>0</v>
      </c>
      <c r="GM19" s="67">
        <v>0</v>
      </c>
      <c r="GN19" s="67">
        <v>0</v>
      </c>
      <c r="GO19" s="67">
        <v>0</v>
      </c>
      <c r="GP19" s="1681" t="s">
        <v>111</v>
      </c>
      <c r="GQ19" s="1682" t="s">
        <v>111</v>
      </c>
      <c r="GR19" s="108"/>
      <c r="GS19" s="845">
        <v>3</v>
      </c>
      <c r="GT19" s="846" t="s">
        <v>13</v>
      </c>
      <c r="GU19" s="67">
        <v>0</v>
      </c>
      <c r="GV19" s="67">
        <v>0</v>
      </c>
      <c r="GW19" s="67">
        <v>0</v>
      </c>
      <c r="GX19" s="67">
        <v>0</v>
      </c>
      <c r="GY19" s="67">
        <v>0</v>
      </c>
      <c r="GZ19" s="67">
        <v>0</v>
      </c>
      <c r="HA19" s="896">
        <v>1</v>
      </c>
      <c r="HB19" s="108"/>
      <c r="HC19" s="845">
        <v>3</v>
      </c>
      <c r="HD19" s="846" t="s">
        <v>13</v>
      </c>
      <c r="HE19" s="67">
        <v>0</v>
      </c>
      <c r="HF19" s="67">
        <v>0</v>
      </c>
      <c r="HG19" s="67">
        <v>0</v>
      </c>
      <c r="HH19" s="67">
        <v>0</v>
      </c>
      <c r="HI19" s="67">
        <v>0</v>
      </c>
      <c r="HJ19" s="67">
        <v>0</v>
      </c>
      <c r="HK19" s="896">
        <v>1</v>
      </c>
      <c r="HL19" s="108"/>
      <c r="HM19" s="845">
        <v>3</v>
      </c>
      <c r="HN19" s="846" t="s">
        <v>13</v>
      </c>
      <c r="HO19" s="67">
        <v>0</v>
      </c>
      <c r="HP19" s="67">
        <v>0</v>
      </c>
      <c r="HQ19" s="67">
        <v>0</v>
      </c>
      <c r="HR19" s="67">
        <v>0</v>
      </c>
      <c r="HS19" s="67">
        <v>0</v>
      </c>
      <c r="HT19" s="1681" t="s">
        <v>111</v>
      </c>
      <c r="HU19" s="1682" t="s">
        <v>111</v>
      </c>
      <c r="HV19" s="108"/>
      <c r="HW19" s="845">
        <v>3</v>
      </c>
      <c r="HX19" s="846" t="s">
        <v>13</v>
      </c>
      <c r="HY19" s="67">
        <v>0</v>
      </c>
      <c r="HZ19" s="67">
        <v>0</v>
      </c>
      <c r="IA19" s="67">
        <v>0</v>
      </c>
      <c r="IB19" s="67">
        <v>0</v>
      </c>
      <c r="IC19" s="67">
        <v>0</v>
      </c>
      <c r="ID19" s="1681" t="s">
        <v>111</v>
      </c>
      <c r="IE19" s="1682" t="s">
        <v>111</v>
      </c>
    </row>
    <row r="20" spans="1:239" ht="26.25">
      <c r="A20" s="847">
        <v>4</v>
      </c>
      <c r="B20" s="848" t="s">
        <v>14</v>
      </c>
      <c r="C20" s="67">
        <v>41</v>
      </c>
      <c r="D20" s="67">
        <v>455</v>
      </c>
      <c r="E20" s="67">
        <v>2</v>
      </c>
      <c r="F20" s="67">
        <v>2</v>
      </c>
      <c r="G20" s="67">
        <v>94</v>
      </c>
      <c r="H20" s="67">
        <v>35</v>
      </c>
      <c r="I20" s="896">
        <v>368</v>
      </c>
      <c r="J20" s="108"/>
      <c r="K20" s="847">
        <v>4</v>
      </c>
      <c r="L20" s="848" t="s">
        <v>14</v>
      </c>
      <c r="M20" s="67">
        <v>47</v>
      </c>
      <c r="N20" s="67">
        <v>540</v>
      </c>
      <c r="O20" s="67">
        <v>2</v>
      </c>
      <c r="P20" s="67">
        <v>2</v>
      </c>
      <c r="Q20" s="67">
        <v>113</v>
      </c>
      <c r="R20" s="67">
        <v>42</v>
      </c>
      <c r="S20" s="896">
        <v>444</v>
      </c>
      <c r="T20" s="108"/>
      <c r="U20" s="847">
        <v>4</v>
      </c>
      <c r="V20" s="848" t="s">
        <v>14</v>
      </c>
      <c r="W20" s="67">
        <v>47</v>
      </c>
      <c r="X20" s="67">
        <v>4847</v>
      </c>
      <c r="Y20" s="67">
        <v>4</v>
      </c>
      <c r="Z20" s="67">
        <v>4</v>
      </c>
      <c r="AA20" s="67">
        <v>113</v>
      </c>
      <c r="AB20" s="1681" t="s">
        <v>111</v>
      </c>
      <c r="AC20" s="1682" t="s">
        <v>111</v>
      </c>
      <c r="AD20" s="108"/>
      <c r="AE20" s="847">
        <v>4</v>
      </c>
      <c r="AF20" s="848" t="s">
        <v>14</v>
      </c>
      <c r="AG20" s="67">
        <v>214110</v>
      </c>
      <c r="AH20" s="67">
        <v>2357028</v>
      </c>
      <c r="AI20" s="67">
        <v>1133</v>
      </c>
      <c r="AJ20" s="67">
        <v>1133</v>
      </c>
      <c r="AK20" s="67">
        <v>377738</v>
      </c>
      <c r="AL20" s="1681" t="s">
        <v>111</v>
      </c>
      <c r="AM20" s="1682" t="s">
        <v>111</v>
      </c>
      <c r="AN20" s="108"/>
      <c r="AO20" s="847">
        <v>4</v>
      </c>
      <c r="AP20" s="848" t="s">
        <v>14</v>
      </c>
      <c r="AQ20" s="67">
        <v>29</v>
      </c>
      <c r="AR20" s="67">
        <v>68</v>
      </c>
      <c r="AS20" s="67">
        <v>3</v>
      </c>
      <c r="AT20" s="67">
        <v>3</v>
      </c>
      <c r="AU20" s="67">
        <v>24</v>
      </c>
      <c r="AV20" s="67">
        <v>10</v>
      </c>
      <c r="AW20" s="896">
        <v>70</v>
      </c>
      <c r="AX20" s="108"/>
      <c r="AY20" s="847">
        <v>4</v>
      </c>
      <c r="AZ20" s="848" t="s">
        <v>14</v>
      </c>
      <c r="BA20" s="67">
        <v>55</v>
      </c>
      <c r="BB20" s="67">
        <v>189</v>
      </c>
      <c r="BC20" s="67">
        <v>5</v>
      </c>
      <c r="BD20" s="67">
        <v>5</v>
      </c>
      <c r="BE20" s="67">
        <v>43</v>
      </c>
      <c r="BF20" s="67">
        <v>25</v>
      </c>
      <c r="BG20" s="896">
        <v>216</v>
      </c>
      <c r="BH20" s="108"/>
      <c r="BI20" s="847">
        <v>4</v>
      </c>
      <c r="BJ20" s="848" t="s">
        <v>14</v>
      </c>
      <c r="BK20" s="67">
        <v>55</v>
      </c>
      <c r="BL20" s="67">
        <v>1509</v>
      </c>
      <c r="BM20" s="67">
        <v>15</v>
      </c>
      <c r="BN20" s="67">
        <v>15</v>
      </c>
      <c r="BO20" s="67">
        <v>43</v>
      </c>
      <c r="BP20" s="1681" t="s">
        <v>111</v>
      </c>
      <c r="BQ20" s="1682" t="s">
        <v>111</v>
      </c>
      <c r="BR20" s="108"/>
      <c r="BS20" s="847">
        <v>4</v>
      </c>
      <c r="BT20" s="848" t="s">
        <v>14</v>
      </c>
      <c r="BU20" s="67">
        <v>316540</v>
      </c>
      <c r="BV20" s="67">
        <v>739627</v>
      </c>
      <c r="BW20" s="67">
        <v>5328</v>
      </c>
      <c r="BX20" s="67">
        <v>5328</v>
      </c>
      <c r="BY20" s="67">
        <v>180865</v>
      </c>
      <c r="BZ20" s="1681" t="s">
        <v>111</v>
      </c>
      <c r="CA20" s="1682" t="s">
        <v>111</v>
      </c>
      <c r="CB20" s="108"/>
      <c r="CC20" s="847">
        <v>4</v>
      </c>
      <c r="CD20" s="848" t="s">
        <v>14</v>
      </c>
      <c r="CE20" s="67">
        <v>0</v>
      </c>
      <c r="CF20" s="67">
        <v>4</v>
      </c>
      <c r="CG20" s="67">
        <v>0</v>
      </c>
      <c r="CH20" s="67">
        <v>0</v>
      </c>
      <c r="CI20" s="67">
        <v>1</v>
      </c>
      <c r="CJ20" s="67">
        <v>1</v>
      </c>
      <c r="CK20" s="896">
        <v>4</v>
      </c>
      <c r="CL20" s="108"/>
      <c r="CM20" s="847">
        <v>4</v>
      </c>
      <c r="CN20" s="848" t="s">
        <v>14</v>
      </c>
      <c r="CO20" s="67">
        <v>0</v>
      </c>
      <c r="CP20" s="67">
        <v>4</v>
      </c>
      <c r="CQ20" s="67">
        <v>0</v>
      </c>
      <c r="CR20" s="67">
        <v>0</v>
      </c>
      <c r="CS20" s="67">
        <v>1</v>
      </c>
      <c r="CT20" s="67">
        <v>1</v>
      </c>
      <c r="CU20" s="896">
        <v>4</v>
      </c>
      <c r="CV20" s="108"/>
      <c r="CW20" s="847">
        <v>4</v>
      </c>
      <c r="CX20" s="848" t="s">
        <v>14</v>
      </c>
      <c r="CY20" s="67">
        <v>0</v>
      </c>
      <c r="CZ20" s="67">
        <v>39</v>
      </c>
      <c r="DA20" s="67">
        <v>0</v>
      </c>
      <c r="DB20" s="67">
        <v>0</v>
      </c>
      <c r="DC20" s="67">
        <v>1</v>
      </c>
      <c r="DD20" s="1681" t="s">
        <v>111</v>
      </c>
      <c r="DE20" s="1682" t="s">
        <v>111</v>
      </c>
      <c r="DF20" s="108"/>
      <c r="DG20" s="847">
        <v>4</v>
      </c>
      <c r="DH20" s="848" t="s">
        <v>14</v>
      </c>
      <c r="DI20" s="67">
        <v>0</v>
      </c>
      <c r="DJ20" s="67">
        <v>19270</v>
      </c>
      <c r="DK20" s="67">
        <v>0</v>
      </c>
      <c r="DL20" s="67">
        <v>0</v>
      </c>
      <c r="DM20" s="67">
        <v>4941</v>
      </c>
      <c r="DN20" s="1681" t="s">
        <v>111</v>
      </c>
      <c r="DO20" s="1682" t="s">
        <v>111</v>
      </c>
      <c r="DP20" s="108"/>
      <c r="DQ20" s="847">
        <v>4</v>
      </c>
      <c r="DR20" s="848" t="s">
        <v>14</v>
      </c>
      <c r="DS20" s="67">
        <v>3</v>
      </c>
      <c r="DT20" s="67">
        <v>23</v>
      </c>
      <c r="DU20" s="67">
        <v>0</v>
      </c>
      <c r="DV20" s="67">
        <v>0</v>
      </c>
      <c r="DW20" s="67">
        <v>6</v>
      </c>
      <c r="DX20" s="67">
        <v>1</v>
      </c>
      <c r="DY20" s="896">
        <v>25</v>
      </c>
      <c r="DZ20" s="108"/>
      <c r="EA20" s="847">
        <v>4</v>
      </c>
      <c r="EB20" s="848" t="s">
        <v>14</v>
      </c>
      <c r="EC20" s="67">
        <v>9</v>
      </c>
      <c r="ED20" s="67">
        <v>37</v>
      </c>
      <c r="EE20" s="67">
        <v>0</v>
      </c>
      <c r="EF20" s="67">
        <v>0</v>
      </c>
      <c r="EG20" s="67">
        <v>14</v>
      </c>
      <c r="EH20" s="67">
        <v>2</v>
      </c>
      <c r="EI20" s="896">
        <v>38</v>
      </c>
      <c r="EJ20" s="108"/>
      <c r="EK20" s="847">
        <v>4</v>
      </c>
      <c r="EL20" s="848" t="s">
        <v>14</v>
      </c>
      <c r="EM20" s="67">
        <v>9</v>
      </c>
      <c r="EN20" s="67">
        <v>247</v>
      </c>
      <c r="EO20" s="67">
        <v>0</v>
      </c>
      <c r="EP20" s="67">
        <v>0</v>
      </c>
      <c r="EQ20" s="67">
        <v>14</v>
      </c>
      <c r="ER20" s="1681" t="s">
        <v>111</v>
      </c>
      <c r="ES20" s="1682" t="s">
        <v>111</v>
      </c>
      <c r="ET20" s="108"/>
      <c r="EU20" s="847">
        <v>4</v>
      </c>
      <c r="EV20" s="848" t="s">
        <v>14</v>
      </c>
      <c r="EW20" s="67">
        <v>22293</v>
      </c>
      <c r="EX20" s="67">
        <v>117931</v>
      </c>
      <c r="EY20" s="67">
        <v>0</v>
      </c>
      <c r="EZ20" s="67">
        <v>0</v>
      </c>
      <c r="FA20" s="67">
        <v>52713</v>
      </c>
      <c r="FB20" s="1681" t="s">
        <v>111</v>
      </c>
      <c r="FC20" s="1682" t="s">
        <v>111</v>
      </c>
      <c r="FD20" s="108"/>
      <c r="FE20" s="847">
        <v>4</v>
      </c>
      <c r="FF20" s="848" t="s">
        <v>14</v>
      </c>
      <c r="FG20" s="67">
        <v>1</v>
      </c>
      <c r="FH20" s="67">
        <v>0</v>
      </c>
      <c r="FI20" s="67">
        <v>0</v>
      </c>
      <c r="FJ20" s="67">
        <v>0</v>
      </c>
      <c r="FK20" s="67">
        <v>1</v>
      </c>
      <c r="FL20" s="67">
        <v>0</v>
      </c>
      <c r="FM20" s="896">
        <v>1</v>
      </c>
      <c r="FN20" s="108"/>
      <c r="FO20" s="847">
        <v>4</v>
      </c>
      <c r="FP20" s="848" t="s">
        <v>14</v>
      </c>
      <c r="FQ20" s="67">
        <v>1</v>
      </c>
      <c r="FR20" s="67">
        <v>0</v>
      </c>
      <c r="FS20" s="67">
        <v>0</v>
      </c>
      <c r="FT20" s="67">
        <v>0</v>
      </c>
      <c r="FU20" s="67">
        <v>1</v>
      </c>
      <c r="FV20" s="67">
        <v>0</v>
      </c>
      <c r="FW20" s="896">
        <v>1</v>
      </c>
      <c r="FX20" s="108"/>
      <c r="FY20" s="847">
        <v>4</v>
      </c>
      <c r="FZ20" s="848" t="s">
        <v>14</v>
      </c>
      <c r="GA20" s="67">
        <v>1</v>
      </c>
      <c r="GB20" s="67">
        <v>0</v>
      </c>
      <c r="GC20" s="67">
        <v>0</v>
      </c>
      <c r="GD20" s="67">
        <v>0</v>
      </c>
      <c r="GE20" s="67">
        <v>1</v>
      </c>
      <c r="GF20" s="1681" t="s">
        <v>111</v>
      </c>
      <c r="GG20" s="1682" t="s">
        <v>111</v>
      </c>
      <c r="GH20" s="108"/>
      <c r="GI20" s="847">
        <v>4</v>
      </c>
      <c r="GJ20" s="848" t="s">
        <v>14</v>
      </c>
      <c r="GK20" s="67">
        <v>6588</v>
      </c>
      <c r="GL20" s="67">
        <v>0</v>
      </c>
      <c r="GM20" s="67">
        <v>0</v>
      </c>
      <c r="GN20" s="67">
        <v>0</v>
      </c>
      <c r="GO20" s="67">
        <v>4941</v>
      </c>
      <c r="GP20" s="1681" t="s">
        <v>111</v>
      </c>
      <c r="GQ20" s="1682" t="s">
        <v>111</v>
      </c>
      <c r="GR20" s="108"/>
      <c r="GS20" s="847">
        <v>4</v>
      </c>
      <c r="GT20" s="848" t="s">
        <v>14</v>
      </c>
      <c r="GU20" s="67">
        <v>0</v>
      </c>
      <c r="GV20" s="67">
        <v>0</v>
      </c>
      <c r="GW20" s="67">
        <v>0</v>
      </c>
      <c r="GX20" s="67">
        <v>0</v>
      </c>
      <c r="GY20" s="67">
        <v>0</v>
      </c>
      <c r="GZ20" s="67">
        <v>0</v>
      </c>
      <c r="HA20" s="896">
        <v>0</v>
      </c>
      <c r="HB20" s="108"/>
      <c r="HC20" s="847">
        <v>4</v>
      </c>
      <c r="HD20" s="848" t="s">
        <v>14</v>
      </c>
      <c r="HE20" s="67">
        <v>0</v>
      </c>
      <c r="HF20" s="67">
        <v>0</v>
      </c>
      <c r="HG20" s="67">
        <v>0</v>
      </c>
      <c r="HH20" s="67">
        <v>0</v>
      </c>
      <c r="HI20" s="67">
        <v>0</v>
      </c>
      <c r="HJ20" s="67">
        <v>0</v>
      </c>
      <c r="HK20" s="896">
        <v>0</v>
      </c>
      <c r="HL20" s="108"/>
      <c r="HM20" s="847">
        <v>4</v>
      </c>
      <c r="HN20" s="848" t="s">
        <v>14</v>
      </c>
      <c r="HO20" s="67">
        <v>0</v>
      </c>
      <c r="HP20" s="67">
        <v>0</v>
      </c>
      <c r="HQ20" s="67">
        <v>0</v>
      </c>
      <c r="HR20" s="67">
        <v>0</v>
      </c>
      <c r="HS20" s="67">
        <v>0</v>
      </c>
      <c r="HT20" s="1681" t="s">
        <v>111</v>
      </c>
      <c r="HU20" s="1682" t="s">
        <v>111</v>
      </c>
      <c r="HV20" s="108"/>
      <c r="HW20" s="847">
        <v>4</v>
      </c>
      <c r="HX20" s="848" t="s">
        <v>14</v>
      </c>
      <c r="HY20" s="67">
        <v>0</v>
      </c>
      <c r="HZ20" s="67">
        <v>0</v>
      </c>
      <c r="IA20" s="67">
        <v>0</v>
      </c>
      <c r="IB20" s="67">
        <v>0</v>
      </c>
      <c r="IC20" s="67">
        <v>0</v>
      </c>
      <c r="ID20" s="1681" t="s">
        <v>111</v>
      </c>
      <c r="IE20" s="1682" t="s">
        <v>111</v>
      </c>
    </row>
    <row r="21" spans="1:239" ht="26.25">
      <c r="A21" s="845">
        <v>5</v>
      </c>
      <c r="B21" s="846" t="s">
        <v>15</v>
      </c>
      <c r="C21" s="67">
        <v>137</v>
      </c>
      <c r="D21" s="67">
        <v>1976</v>
      </c>
      <c r="E21" s="67">
        <v>17</v>
      </c>
      <c r="F21" s="67">
        <v>2</v>
      </c>
      <c r="G21" s="67">
        <v>186</v>
      </c>
      <c r="H21" s="67">
        <v>11</v>
      </c>
      <c r="I21" s="896">
        <v>1115</v>
      </c>
      <c r="J21" s="108"/>
      <c r="K21" s="845">
        <v>5</v>
      </c>
      <c r="L21" s="846" t="s">
        <v>15</v>
      </c>
      <c r="M21" s="67">
        <v>138</v>
      </c>
      <c r="N21" s="67">
        <v>2096</v>
      </c>
      <c r="O21" s="67">
        <v>17</v>
      </c>
      <c r="P21" s="67">
        <v>2</v>
      </c>
      <c r="Q21" s="67">
        <v>191</v>
      </c>
      <c r="R21" s="67">
        <v>11</v>
      </c>
      <c r="S21" s="896">
        <v>1126</v>
      </c>
      <c r="T21" s="108"/>
      <c r="U21" s="845">
        <v>5</v>
      </c>
      <c r="V21" s="846" t="s">
        <v>15</v>
      </c>
      <c r="W21" s="67">
        <v>138</v>
      </c>
      <c r="X21" s="67">
        <v>15122</v>
      </c>
      <c r="Y21" s="67">
        <v>28</v>
      </c>
      <c r="Z21" s="67">
        <v>13</v>
      </c>
      <c r="AA21" s="67">
        <v>191</v>
      </c>
      <c r="AB21" s="1681" t="s">
        <v>111</v>
      </c>
      <c r="AC21" s="1682" t="s">
        <v>111</v>
      </c>
      <c r="AD21" s="108"/>
      <c r="AE21" s="845">
        <v>5</v>
      </c>
      <c r="AF21" s="846" t="s">
        <v>15</v>
      </c>
      <c r="AG21" s="67">
        <v>592850</v>
      </c>
      <c r="AH21" s="67">
        <v>7390386</v>
      </c>
      <c r="AI21" s="67">
        <v>870</v>
      </c>
      <c r="AJ21" s="67">
        <v>870</v>
      </c>
      <c r="AK21" s="67">
        <v>443526</v>
      </c>
      <c r="AL21" s="1681" t="s">
        <v>111</v>
      </c>
      <c r="AM21" s="1682" t="s">
        <v>111</v>
      </c>
      <c r="AN21" s="108"/>
      <c r="AO21" s="845">
        <v>5</v>
      </c>
      <c r="AP21" s="846" t="s">
        <v>15</v>
      </c>
      <c r="AQ21" s="904">
        <v>67</v>
      </c>
      <c r="AR21" s="904">
        <v>206</v>
      </c>
      <c r="AS21" s="904">
        <v>45</v>
      </c>
      <c r="AT21" s="904">
        <v>33</v>
      </c>
      <c r="AU21" s="904">
        <v>51</v>
      </c>
      <c r="AV21" s="904">
        <v>5</v>
      </c>
      <c r="AW21" s="905">
        <v>151</v>
      </c>
      <c r="AX21" s="108"/>
      <c r="AY21" s="845">
        <v>5</v>
      </c>
      <c r="AZ21" s="846" t="s">
        <v>15</v>
      </c>
      <c r="BA21" s="67">
        <v>102</v>
      </c>
      <c r="BB21" s="67">
        <v>401</v>
      </c>
      <c r="BC21" s="67">
        <v>52</v>
      </c>
      <c r="BD21" s="67">
        <v>40</v>
      </c>
      <c r="BE21" s="67">
        <v>78</v>
      </c>
      <c r="BF21" s="67">
        <v>6</v>
      </c>
      <c r="BG21" s="896">
        <v>282</v>
      </c>
      <c r="BH21" s="108"/>
      <c r="BI21" s="845">
        <v>5</v>
      </c>
      <c r="BJ21" s="846" t="s">
        <v>15</v>
      </c>
      <c r="BK21" s="67">
        <v>102</v>
      </c>
      <c r="BL21" s="67">
        <v>3409</v>
      </c>
      <c r="BM21" s="67">
        <v>102</v>
      </c>
      <c r="BN21" s="67">
        <v>90</v>
      </c>
      <c r="BO21" s="67">
        <v>78</v>
      </c>
      <c r="BP21" s="1681" t="s">
        <v>111</v>
      </c>
      <c r="BQ21" s="1682" t="s">
        <v>111</v>
      </c>
      <c r="BR21" s="108"/>
      <c r="BS21" s="845">
        <v>5</v>
      </c>
      <c r="BT21" s="846" t="s">
        <v>15</v>
      </c>
      <c r="BU21" s="67">
        <v>609564</v>
      </c>
      <c r="BV21" s="67">
        <v>1648652</v>
      </c>
      <c r="BW21" s="67">
        <v>3480</v>
      </c>
      <c r="BX21" s="67">
        <v>3480</v>
      </c>
      <c r="BY21" s="67">
        <v>201148</v>
      </c>
      <c r="BZ21" s="1681" t="s">
        <v>111</v>
      </c>
      <c r="CA21" s="1682" t="s">
        <v>111</v>
      </c>
      <c r="CB21" s="108"/>
      <c r="CC21" s="845">
        <v>5</v>
      </c>
      <c r="CD21" s="846" t="s">
        <v>15</v>
      </c>
      <c r="CE21" s="67">
        <v>18</v>
      </c>
      <c r="CF21" s="67">
        <v>53</v>
      </c>
      <c r="CG21" s="67">
        <v>3</v>
      </c>
      <c r="CH21" s="67">
        <v>0</v>
      </c>
      <c r="CI21" s="67">
        <v>11</v>
      </c>
      <c r="CJ21" s="67">
        <v>1</v>
      </c>
      <c r="CK21" s="896">
        <v>36</v>
      </c>
      <c r="CL21" s="108"/>
      <c r="CM21" s="845">
        <v>5</v>
      </c>
      <c r="CN21" s="846" t="s">
        <v>15</v>
      </c>
      <c r="CO21" s="67">
        <v>20</v>
      </c>
      <c r="CP21" s="67">
        <v>93</v>
      </c>
      <c r="CQ21" s="67">
        <v>3</v>
      </c>
      <c r="CR21" s="67">
        <v>0</v>
      </c>
      <c r="CS21" s="67">
        <v>15</v>
      </c>
      <c r="CT21" s="67">
        <v>1</v>
      </c>
      <c r="CU21" s="896">
        <v>56</v>
      </c>
      <c r="CV21" s="108"/>
      <c r="CW21" s="845">
        <v>5</v>
      </c>
      <c r="CX21" s="846" t="s">
        <v>15</v>
      </c>
      <c r="CY21" s="67">
        <v>20</v>
      </c>
      <c r="CZ21" s="67">
        <v>773</v>
      </c>
      <c r="DA21" s="67">
        <v>3</v>
      </c>
      <c r="DB21" s="67">
        <v>0</v>
      </c>
      <c r="DC21" s="67">
        <v>17</v>
      </c>
      <c r="DD21" s="1681" t="s">
        <v>111</v>
      </c>
      <c r="DE21" s="1682" t="s">
        <v>111</v>
      </c>
      <c r="DF21" s="108"/>
      <c r="DG21" s="845">
        <v>5</v>
      </c>
      <c r="DH21" s="846" t="s">
        <v>15</v>
      </c>
      <c r="DI21" s="67">
        <v>90585</v>
      </c>
      <c r="DJ21" s="67">
        <v>377298</v>
      </c>
      <c r="DK21" s="67">
        <v>0</v>
      </c>
      <c r="DL21" s="67">
        <v>0</v>
      </c>
      <c r="DM21" s="67">
        <v>39141</v>
      </c>
      <c r="DN21" s="1681" t="s">
        <v>111</v>
      </c>
      <c r="DO21" s="1682" t="s">
        <v>111</v>
      </c>
      <c r="DP21" s="108"/>
      <c r="DQ21" s="845">
        <v>5</v>
      </c>
      <c r="DR21" s="846" t="s">
        <v>15</v>
      </c>
      <c r="DS21" s="67">
        <v>18</v>
      </c>
      <c r="DT21" s="67">
        <v>65</v>
      </c>
      <c r="DU21" s="67">
        <v>3</v>
      </c>
      <c r="DV21" s="67">
        <v>0</v>
      </c>
      <c r="DW21" s="67">
        <v>14</v>
      </c>
      <c r="DX21" s="67">
        <v>1</v>
      </c>
      <c r="DY21" s="896">
        <v>42</v>
      </c>
      <c r="DZ21" s="108"/>
      <c r="EA21" s="845">
        <v>5</v>
      </c>
      <c r="EB21" s="846" t="s">
        <v>15</v>
      </c>
      <c r="EC21" s="67">
        <v>19</v>
      </c>
      <c r="ED21" s="67">
        <v>80</v>
      </c>
      <c r="EE21" s="67">
        <v>3</v>
      </c>
      <c r="EF21" s="67">
        <v>0</v>
      </c>
      <c r="EG21" s="67">
        <v>15</v>
      </c>
      <c r="EH21" s="67">
        <v>1</v>
      </c>
      <c r="EI21" s="896">
        <v>45</v>
      </c>
      <c r="EJ21" s="108"/>
      <c r="EK21" s="845">
        <v>5</v>
      </c>
      <c r="EL21" s="846" t="s">
        <v>15</v>
      </c>
      <c r="EM21" s="67">
        <v>19</v>
      </c>
      <c r="EN21" s="67">
        <v>546</v>
      </c>
      <c r="EO21" s="67">
        <v>3</v>
      </c>
      <c r="EP21" s="67">
        <v>0</v>
      </c>
      <c r="EQ21" s="67">
        <v>15</v>
      </c>
      <c r="ER21" s="1681" t="s">
        <v>111</v>
      </c>
      <c r="ES21" s="1682" t="s">
        <v>111</v>
      </c>
      <c r="ET21" s="108"/>
      <c r="EU21" s="845">
        <v>5</v>
      </c>
      <c r="EV21" s="846" t="s">
        <v>15</v>
      </c>
      <c r="EW21" s="67">
        <v>76614</v>
      </c>
      <c r="EX21" s="67">
        <v>265466</v>
      </c>
      <c r="EY21" s="67">
        <v>0</v>
      </c>
      <c r="EZ21" s="67">
        <v>0</v>
      </c>
      <c r="FA21" s="67">
        <v>33270</v>
      </c>
      <c r="FB21" s="1681" t="s">
        <v>111</v>
      </c>
      <c r="FC21" s="1682" t="s">
        <v>111</v>
      </c>
      <c r="FD21" s="108"/>
      <c r="FE21" s="845">
        <v>5</v>
      </c>
      <c r="FF21" s="846" t="s">
        <v>15</v>
      </c>
      <c r="FG21" s="67">
        <v>2</v>
      </c>
      <c r="FH21" s="67">
        <v>2</v>
      </c>
      <c r="FI21" s="67">
        <v>1</v>
      </c>
      <c r="FJ21" s="67">
        <v>0</v>
      </c>
      <c r="FK21" s="67">
        <v>1</v>
      </c>
      <c r="FL21" s="67">
        <v>0</v>
      </c>
      <c r="FM21" s="896">
        <v>2</v>
      </c>
      <c r="FN21" s="108"/>
      <c r="FO21" s="845">
        <v>5</v>
      </c>
      <c r="FP21" s="846" t="s">
        <v>15</v>
      </c>
      <c r="FQ21" s="67">
        <v>2</v>
      </c>
      <c r="FR21" s="67">
        <v>2</v>
      </c>
      <c r="FS21" s="67">
        <v>5</v>
      </c>
      <c r="FT21" s="67">
        <v>0</v>
      </c>
      <c r="FU21" s="67">
        <v>1</v>
      </c>
      <c r="FV21" s="67">
        <v>0</v>
      </c>
      <c r="FW21" s="896">
        <v>6</v>
      </c>
      <c r="FX21" s="108"/>
      <c r="FY21" s="845">
        <v>5</v>
      </c>
      <c r="FZ21" s="846" t="s">
        <v>15</v>
      </c>
      <c r="GA21" s="67">
        <v>2</v>
      </c>
      <c r="GB21" s="67">
        <v>16</v>
      </c>
      <c r="GC21" s="67">
        <v>11</v>
      </c>
      <c r="GD21" s="67">
        <v>0</v>
      </c>
      <c r="GE21" s="67">
        <v>1</v>
      </c>
      <c r="GF21" s="1681" t="s">
        <v>111</v>
      </c>
      <c r="GG21" s="1682" t="s">
        <v>111</v>
      </c>
      <c r="GH21" s="108"/>
      <c r="GI21" s="845">
        <v>5</v>
      </c>
      <c r="GJ21" s="846" t="s">
        <v>15</v>
      </c>
      <c r="GK21" s="67">
        <v>13176</v>
      </c>
      <c r="GL21" s="67">
        <v>7667</v>
      </c>
      <c r="GM21" s="67">
        <v>14603</v>
      </c>
      <c r="GN21" s="67">
        <v>0</v>
      </c>
      <c r="GO21" s="67">
        <v>4941</v>
      </c>
      <c r="GP21" s="1681" t="s">
        <v>111</v>
      </c>
      <c r="GQ21" s="1682" t="s">
        <v>111</v>
      </c>
      <c r="GR21" s="108"/>
      <c r="GS21" s="845">
        <v>5</v>
      </c>
      <c r="GT21" s="846" t="s">
        <v>15</v>
      </c>
      <c r="GU21" s="67">
        <v>0</v>
      </c>
      <c r="GV21" s="67">
        <v>2</v>
      </c>
      <c r="GW21" s="67">
        <v>1</v>
      </c>
      <c r="GX21" s="67">
        <v>0</v>
      </c>
      <c r="GY21" s="67">
        <v>0</v>
      </c>
      <c r="GZ21" s="67">
        <v>0</v>
      </c>
      <c r="HA21" s="896">
        <v>1</v>
      </c>
      <c r="HB21" s="108"/>
      <c r="HC21" s="845">
        <v>5</v>
      </c>
      <c r="HD21" s="846" t="s">
        <v>15</v>
      </c>
      <c r="HE21" s="67">
        <v>0</v>
      </c>
      <c r="HF21" s="67">
        <v>2</v>
      </c>
      <c r="HG21" s="67">
        <v>2</v>
      </c>
      <c r="HH21" s="67">
        <v>0</v>
      </c>
      <c r="HI21" s="67">
        <v>0</v>
      </c>
      <c r="HJ21" s="67">
        <v>0</v>
      </c>
      <c r="HK21" s="896">
        <v>2</v>
      </c>
      <c r="HL21" s="108"/>
      <c r="HM21" s="845">
        <v>5</v>
      </c>
      <c r="HN21" s="846" t="s">
        <v>15</v>
      </c>
      <c r="HO21" s="67">
        <v>0</v>
      </c>
      <c r="HP21" s="67">
        <v>15</v>
      </c>
      <c r="HQ21" s="67">
        <v>3</v>
      </c>
      <c r="HR21" s="67">
        <v>0</v>
      </c>
      <c r="HS21" s="67">
        <v>0</v>
      </c>
      <c r="HT21" s="1681" t="s">
        <v>111</v>
      </c>
      <c r="HU21" s="1682" t="s">
        <v>111</v>
      </c>
      <c r="HV21" s="108"/>
      <c r="HW21" s="845">
        <v>5</v>
      </c>
      <c r="HX21" s="846" t="s">
        <v>15</v>
      </c>
      <c r="HY21" s="67">
        <v>0</v>
      </c>
      <c r="HZ21" s="67">
        <v>7214</v>
      </c>
      <c r="IA21" s="67">
        <v>1450</v>
      </c>
      <c r="IB21" s="67">
        <v>0</v>
      </c>
      <c r="IC21" s="67">
        <v>0</v>
      </c>
      <c r="ID21" s="1681" t="s">
        <v>111</v>
      </c>
      <c r="IE21" s="1682" t="s">
        <v>111</v>
      </c>
    </row>
    <row r="22" spans="1:239" ht="26.25">
      <c r="A22" s="849">
        <v>6</v>
      </c>
      <c r="B22" s="851" t="s">
        <v>16</v>
      </c>
      <c r="C22" s="67">
        <v>105</v>
      </c>
      <c r="D22" s="67">
        <v>1119</v>
      </c>
      <c r="E22" s="67">
        <v>6</v>
      </c>
      <c r="F22" s="67">
        <v>3</v>
      </c>
      <c r="G22" s="67">
        <v>245</v>
      </c>
      <c r="H22" s="67">
        <v>4</v>
      </c>
      <c r="I22" s="896">
        <v>1062</v>
      </c>
      <c r="J22" s="108"/>
      <c r="K22" s="849">
        <v>6</v>
      </c>
      <c r="L22" s="850" t="s">
        <v>16</v>
      </c>
      <c r="M22" s="67">
        <v>105</v>
      </c>
      <c r="N22" s="67">
        <v>1138</v>
      </c>
      <c r="O22" s="67">
        <v>6</v>
      </c>
      <c r="P22" s="67">
        <v>3</v>
      </c>
      <c r="Q22" s="67">
        <v>245</v>
      </c>
      <c r="R22" s="67">
        <v>4</v>
      </c>
      <c r="S22" s="896">
        <v>1078</v>
      </c>
      <c r="T22" s="108"/>
      <c r="U22" s="849">
        <v>6</v>
      </c>
      <c r="V22" s="850" t="s">
        <v>16</v>
      </c>
      <c r="W22" s="67">
        <v>105</v>
      </c>
      <c r="X22" s="67">
        <v>10128</v>
      </c>
      <c r="Y22" s="67">
        <v>27</v>
      </c>
      <c r="Z22" s="67">
        <v>10</v>
      </c>
      <c r="AA22" s="67">
        <v>245</v>
      </c>
      <c r="AB22" s="1681" t="s">
        <v>111</v>
      </c>
      <c r="AC22" s="1682" t="s">
        <v>111</v>
      </c>
      <c r="AD22" s="108"/>
      <c r="AE22" s="849">
        <v>6</v>
      </c>
      <c r="AF22" s="851" t="s">
        <v>16</v>
      </c>
      <c r="AG22" s="67">
        <v>480301</v>
      </c>
      <c r="AH22" s="67">
        <v>4957529</v>
      </c>
      <c r="AI22" s="67">
        <v>4206</v>
      </c>
      <c r="AJ22" s="67">
        <v>962</v>
      </c>
      <c r="AK22" s="67">
        <v>846907</v>
      </c>
      <c r="AL22" s="1681" t="s">
        <v>111</v>
      </c>
      <c r="AM22" s="1682" t="s">
        <v>111</v>
      </c>
      <c r="AN22" s="108"/>
      <c r="AO22" s="849">
        <v>6</v>
      </c>
      <c r="AP22" s="850" t="s">
        <v>16</v>
      </c>
      <c r="AQ22" s="906">
        <v>55</v>
      </c>
      <c r="AR22" s="906">
        <v>152</v>
      </c>
      <c r="AS22" s="906">
        <v>23</v>
      </c>
      <c r="AT22" s="906">
        <v>23</v>
      </c>
      <c r="AU22" s="906">
        <v>65</v>
      </c>
      <c r="AV22" s="906">
        <v>0</v>
      </c>
      <c r="AW22" s="907">
        <v>167</v>
      </c>
      <c r="AX22" s="108"/>
      <c r="AY22" s="849">
        <v>6</v>
      </c>
      <c r="AZ22" s="850" t="s">
        <v>16</v>
      </c>
      <c r="BA22" s="906">
        <v>81</v>
      </c>
      <c r="BB22" s="906">
        <v>357</v>
      </c>
      <c r="BC22" s="906">
        <v>35</v>
      </c>
      <c r="BD22" s="906">
        <v>34</v>
      </c>
      <c r="BE22" s="906">
        <v>112</v>
      </c>
      <c r="BF22" s="906">
        <v>0</v>
      </c>
      <c r="BG22" s="907">
        <v>398</v>
      </c>
      <c r="BH22" s="108"/>
      <c r="BI22" s="849">
        <v>6</v>
      </c>
      <c r="BJ22" s="850" t="s">
        <v>16</v>
      </c>
      <c r="BK22" s="906">
        <v>81</v>
      </c>
      <c r="BL22" s="906">
        <v>2834</v>
      </c>
      <c r="BM22" s="906">
        <v>154</v>
      </c>
      <c r="BN22" s="906">
        <v>149</v>
      </c>
      <c r="BO22" s="906">
        <v>112</v>
      </c>
      <c r="BP22" s="1681" t="s">
        <v>111</v>
      </c>
      <c r="BQ22" s="1682" t="s">
        <v>111</v>
      </c>
      <c r="BR22" s="108"/>
      <c r="BS22" s="849">
        <v>6</v>
      </c>
      <c r="BT22" s="851" t="s">
        <v>16</v>
      </c>
      <c r="BU22" s="67">
        <v>439446</v>
      </c>
      <c r="BV22" s="67">
        <v>1381599</v>
      </c>
      <c r="BW22" s="67">
        <v>53807</v>
      </c>
      <c r="BX22" s="67">
        <v>53057</v>
      </c>
      <c r="BY22" s="67">
        <v>446846</v>
      </c>
      <c r="BZ22" s="1681" t="s">
        <v>111</v>
      </c>
      <c r="CA22" s="1682" t="s">
        <v>111</v>
      </c>
      <c r="CB22" s="108"/>
      <c r="CC22" s="849">
        <v>6</v>
      </c>
      <c r="CD22" s="851" t="s">
        <v>16</v>
      </c>
      <c r="CE22" s="67">
        <v>1</v>
      </c>
      <c r="CF22" s="67">
        <v>8</v>
      </c>
      <c r="CG22" s="67">
        <v>0</v>
      </c>
      <c r="CH22" s="67">
        <v>0</v>
      </c>
      <c r="CI22" s="67">
        <v>0</v>
      </c>
      <c r="CJ22" s="67">
        <v>0</v>
      </c>
      <c r="CK22" s="896">
        <v>6</v>
      </c>
      <c r="CL22" s="108"/>
      <c r="CM22" s="849">
        <v>6</v>
      </c>
      <c r="CN22" s="851" t="s">
        <v>16</v>
      </c>
      <c r="CO22" s="67">
        <v>1</v>
      </c>
      <c r="CP22" s="67">
        <v>8</v>
      </c>
      <c r="CQ22" s="67">
        <v>0</v>
      </c>
      <c r="CR22" s="67">
        <v>0</v>
      </c>
      <c r="CS22" s="67">
        <v>0</v>
      </c>
      <c r="CT22" s="67">
        <v>0</v>
      </c>
      <c r="CU22" s="896">
        <v>8</v>
      </c>
      <c r="CV22" s="108"/>
      <c r="CW22" s="849">
        <v>6</v>
      </c>
      <c r="CX22" s="851" t="s">
        <v>16</v>
      </c>
      <c r="CY22" s="67">
        <v>1</v>
      </c>
      <c r="CZ22" s="67">
        <v>64</v>
      </c>
      <c r="DA22" s="67">
        <v>0</v>
      </c>
      <c r="DB22" s="67">
        <v>0</v>
      </c>
      <c r="DC22" s="67">
        <v>0</v>
      </c>
      <c r="DD22" s="1681" t="s">
        <v>111</v>
      </c>
      <c r="DE22" s="1682" t="s">
        <v>111</v>
      </c>
      <c r="DF22" s="108"/>
      <c r="DG22" s="849">
        <v>6</v>
      </c>
      <c r="DH22" s="851" t="s">
        <v>16</v>
      </c>
      <c r="DI22" s="67">
        <v>4941</v>
      </c>
      <c r="DJ22" s="67">
        <v>31621</v>
      </c>
      <c r="DK22" s="67">
        <v>0</v>
      </c>
      <c r="DL22" s="67">
        <v>0</v>
      </c>
      <c r="DM22" s="67">
        <v>0</v>
      </c>
      <c r="DN22" s="1681" t="s">
        <v>111</v>
      </c>
      <c r="DO22" s="1682" t="s">
        <v>111</v>
      </c>
      <c r="DP22" s="108"/>
      <c r="DQ22" s="849">
        <v>6</v>
      </c>
      <c r="DR22" s="851" t="s">
        <v>16</v>
      </c>
      <c r="DS22" s="67">
        <v>11</v>
      </c>
      <c r="DT22" s="67">
        <v>50</v>
      </c>
      <c r="DU22" s="67">
        <v>0</v>
      </c>
      <c r="DV22" s="67">
        <v>0</v>
      </c>
      <c r="DW22" s="67">
        <v>14</v>
      </c>
      <c r="DX22" s="67">
        <v>0</v>
      </c>
      <c r="DY22" s="896">
        <v>50</v>
      </c>
      <c r="DZ22" s="108"/>
      <c r="EA22" s="849">
        <v>6</v>
      </c>
      <c r="EB22" s="851" t="s">
        <v>16</v>
      </c>
      <c r="EC22" s="67">
        <v>14</v>
      </c>
      <c r="ED22" s="67">
        <v>89</v>
      </c>
      <c r="EE22" s="67">
        <v>0</v>
      </c>
      <c r="EF22" s="67">
        <v>0</v>
      </c>
      <c r="EG22" s="67">
        <v>20</v>
      </c>
      <c r="EH22" s="67">
        <v>0</v>
      </c>
      <c r="EI22" s="896">
        <v>84</v>
      </c>
      <c r="EJ22" s="108"/>
      <c r="EK22" s="849">
        <v>6</v>
      </c>
      <c r="EL22" s="851" t="s">
        <v>16</v>
      </c>
      <c r="EM22" s="67">
        <v>14</v>
      </c>
      <c r="EN22" s="67">
        <v>659</v>
      </c>
      <c r="EO22" s="67">
        <v>0</v>
      </c>
      <c r="EP22" s="67">
        <v>0</v>
      </c>
      <c r="EQ22" s="67">
        <v>20</v>
      </c>
      <c r="ER22" s="1681" t="s">
        <v>111</v>
      </c>
      <c r="ES22" s="1682" t="s">
        <v>111</v>
      </c>
      <c r="ET22" s="108"/>
      <c r="EU22" s="849">
        <v>6</v>
      </c>
      <c r="EV22" s="851" t="s">
        <v>16</v>
      </c>
      <c r="EW22" s="67">
        <v>64327</v>
      </c>
      <c r="EX22" s="67">
        <v>300205</v>
      </c>
      <c r="EY22" s="67">
        <v>0</v>
      </c>
      <c r="EZ22" s="67">
        <v>0</v>
      </c>
      <c r="FA22" s="67">
        <v>75124</v>
      </c>
      <c r="FB22" s="1681" t="s">
        <v>111</v>
      </c>
      <c r="FC22" s="1682" t="s">
        <v>111</v>
      </c>
      <c r="FD22" s="108"/>
      <c r="FE22" s="849">
        <v>6</v>
      </c>
      <c r="FF22" s="851" t="s">
        <v>16</v>
      </c>
      <c r="FG22" s="67">
        <v>0</v>
      </c>
      <c r="FH22" s="67">
        <v>1</v>
      </c>
      <c r="FI22" s="67">
        <v>0</v>
      </c>
      <c r="FJ22" s="67">
        <v>0</v>
      </c>
      <c r="FK22" s="67">
        <v>0</v>
      </c>
      <c r="FL22" s="67">
        <v>0</v>
      </c>
      <c r="FM22" s="896">
        <v>0</v>
      </c>
      <c r="FN22" s="108"/>
      <c r="FO22" s="849">
        <v>6</v>
      </c>
      <c r="FP22" s="851" t="s">
        <v>16</v>
      </c>
      <c r="FQ22" s="67">
        <v>0</v>
      </c>
      <c r="FR22" s="67">
        <v>1</v>
      </c>
      <c r="FS22" s="67">
        <v>0</v>
      </c>
      <c r="FT22" s="67">
        <v>0</v>
      </c>
      <c r="FU22" s="67">
        <v>0</v>
      </c>
      <c r="FV22" s="67">
        <v>0</v>
      </c>
      <c r="FW22" s="896">
        <v>1</v>
      </c>
      <c r="FX22" s="108"/>
      <c r="FY22" s="849">
        <v>6</v>
      </c>
      <c r="FZ22" s="851" t="s">
        <v>16</v>
      </c>
      <c r="GA22" s="67">
        <v>0</v>
      </c>
      <c r="GB22" s="67">
        <v>12</v>
      </c>
      <c r="GC22" s="67">
        <v>0</v>
      </c>
      <c r="GD22" s="67">
        <v>0</v>
      </c>
      <c r="GE22" s="67">
        <v>0</v>
      </c>
      <c r="GF22" s="1681" t="s">
        <v>111</v>
      </c>
      <c r="GG22" s="1682" t="s">
        <v>111</v>
      </c>
      <c r="GH22" s="108"/>
      <c r="GI22" s="849">
        <v>6</v>
      </c>
      <c r="GJ22" s="851" t="s">
        <v>16</v>
      </c>
      <c r="GK22" s="67">
        <v>0</v>
      </c>
      <c r="GL22" s="67">
        <v>5929</v>
      </c>
      <c r="GM22" s="67">
        <v>0</v>
      </c>
      <c r="GN22" s="67">
        <v>0</v>
      </c>
      <c r="GO22" s="67">
        <v>0</v>
      </c>
      <c r="GP22" s="1681" t="s">
        <v>111</v>
      </c>
      <c r="GQ22" s="1682" t="s">
        <v>111</v>
      </c>
      <c r="GR22" s="108"/>
      <c r="GS22" s="849">
        <v>6</v>
      </c>
      <c r="GT22" s="851" t="s">
        <v>16</v>
      </c>
      <c r="GU22" s="67">
        <v>0</v>
      </c>
      <c r="GV22" s="67">
        <v>0</v>
      </c>
      <c r="GW22" s="67">
        <v>0</v>
      </c>
      <c r="GX22" s="67">
        <v>0</v>
      </c>
      <c r="GY22" s="67">
        <v>0</v>
      </c>
      <c r="GZ22" s="67">
        <v>0</v>
      </c>
      <c r="HA22" s="896">
        <v>0</v>
      </c>
      <c r="HB22" s="108"/>
      <c r="HC22" s="849">
        <v>6</v>
      </c>
      <c r="HD22" s="851" t="s">
        <v>16</v>
      </c>
      <c r="HE22" s="67">
        <v>0</v>
      </c>
      <c r="HF22" s="67">
        <v>0</v>
      </c>
      <c r="HG22" s="67">
        <v>0</v>
      </c>
      <c r="HH22" s="67">
        <v>0</v>
      </c>
      <c r="HI22" s="67">
        <v>0</v>
      </c>
      <c r="HJ22" s="67">
        <v>0</v>
      </c>
      <c r="HK22" s="896">
        <v>0</v>
      </c>
      <c r="HL22" s="108"/>
      <c r="HM22" s="849">
        <v>6</v>
      </c>
      <c r="HN22" s="851" t="s">
        <v>16</v>
      </c>
      <c r="HO22" s="67">
        <v>0</v>
      </c>
      <c r="HP22" s="67">
        <v>0</v>
      </c>
      <c r="HQ22" s="67">
        <v>0</v>
      </c>
      <c r="HR22" s="67">
        <v>0</v>
      </c>
      <c r="HS22" s="67">
        <v>0</v>
      </c>
      <c r="HT22" s="1681" t="s">
        <v>111</v>
      </c>
      <c r="HU22" s="1682" t="s">
        <v>111</v>
      </c>
      <c r="HV22" s="108"/>
      <c r="HW22" s="849">
        <v>6</v>
      </c>
      <c r="HX22" s="851" t="s">
        <v>16</v>
      </c>
      <c r="HY22" s="67">
        <v>0</v>
      </c>
      <c r="HZ22" s="67">
        <v>0</v>
      </c>
      <c r="IA22" s="67">
        <v>0</v>
      </c>
      <c r="IB22" s="67">
        <v>0</v>
      </c>
      <c r="IC22" s="67">
        <v>0</v>
      </c>
      <c r="ID22" s="1681" t="s">
        <v>111</v>
      </c>
      <c r="IE22" s="1682" t="s">
        <v>111</v>
      </c>
    </row>
    <row r="23" spans="1:239" ht="26.25">
      <c r="A23" s="845">
        <v>7</v>
      </c>
      <c r="B23" s="846" t="s">
        <v>17</v>
      </c>
      <c r="C23" s="67">
        <v>187</v>
      </c>
      <c r="D23" s="67">
        <v>2199</v>
      </c>
      <c r="E23" s="67">
        <v>63</v>
      </c>
      <c r="F23" s="67">
        <v>10</v>
      </c>
      <c r="G23" s="67">
        <v>233</v>
      </c>
      <c r="H23" s="67">
        <v>3</v>
      </c>
      <c r="I23" s="896">
        <v>1893</v>
      </c>
      <c r="J23" s="108"/>
      <c r="K23" s="845">
        <v>7</v>
      </c>
      <c r="L23" s="846" t="s">
        <v>17</v>
      </c>
      <c r="M23" s="67">
        <v>188</v>
      </c>
      <c r="N23" s="67">
        <v>2249</v>
      </c>
      <c r="O23" s="67">
        <v>63</v>
      </c>
      <c r="P23" s="67">
        <v>10</v>
      </c>
      <c r="Q23" s="67">
        <v>235</v>
      </c>
      <c r="R23" s="67">
        <v>3</v>
      </c>
      <c r="S23" s="896">
        <v>1975</v>
      </c>
      <c r="T23" s="108"/>
      <c r="U23" s="845">
        <v>7</v>
      </c>
      <c r="V23" s="846" t="s">
        <v>17</v>
      </c>
      <c r="W23" s="67">
        <v>188</v>
      </c>
      <c r="X23" s="67">
        <v>20409</v>
      </c>
      <c r="Y23" s="67">
        <v>132</v>
      </c>
      <c r="Z23" s="67">
        <v>65</v>
      </c>
      <c r="AA23" s="67">
        <v>235</v>
      </c>
      <c r="AB23" s="1681" t="s">
        <v>111</v>
      </c>
      <c r="AC23" s="1682" t="s">
        <v>111</v>
      </c>
      <c r="AD23" s="108"/>
      <c r="AE23" s="845">
        <v>7</v>
      </c>
      <c r="AF23" s="846" t="s">
        <v>17</v>
      </c>
      <c r="AG23" s="67">
        <v>835274</v>
      </c>
      <c r="AH23" s="67">
        <v>9622939</v>
      </c>
      <c r="AI23" s="67">
        <v>11182</v>
      </c>
      <c r="AJ23" s="67">
        <v>6367</v>
      </c>
      <c r="AK23" s="67">
        <v>969389</v>
      </c>
      <c r="AL23" s="1681" t="s">
        <v>111</v>
      </c>
      <c r="AM23" s="1682" t="s">
        <v>111</v>
      </c>
      <c r="AN23" s="108"/>
      <c r="AO23" s="845">
        <v>7</v>
      </c>
      <c r="AP23" s="846" t="s">
        <v>17</v>
      </c>
      <c r="AQ23" s="67">
        <v>52</v>
      </c>
      <c r="AR23" s="67">
        <v>234</v>
      </c>
      <c r="AS23" s="67">
        <v>28</v>
      </c>
      <c r="AT23" s="67">
        <v>18</v>
      </c>
      <c r="AU23" s="67">
        <v>57</v>
      </c>
      <c r="AV23" s="67">
        <v>6</v>
      </c>
      <c r="AW23" s="896">
        <v>362</v>
      </c>
      <c r="AX23" s="108"/>
      <c r="AY23" s="845">
        <v>7</v>
      </c>
      <c r="AZ23" s="846" t="s">
        <v>17</v>
      </c>
      <c r="BA23" s="67">
        <v>85</v>
      </c>
      <c r="BB23" s="67">
        <v>620</v>
      </c>
      <c r="BC23" s="67">
        <v>114</v>
      </c>
      <c r="BD23" s="67">
        <v>61</v>
      </c>
      <c r="BE23" s="67">
        <v>103</v>
      </c>
      <c r="BF23" s="67">
        <v>8</v>
      </c>
      <c r="BG23" s="896">
        <v>604</v>
      </c>
      <c r="BH23" s="108"/>
      <c r="BI23" s="845">
        <v>7</v>
      </c>
      <c r="BJ23" s="846" t="s">
        <v>17</v>
      </c>
      <c r="BK23" s="67">
        <v>85</v>
      </c>
      <c r="BL23" s="67">
        <v>5074</v>
      </c>
      <c r="BM23" s="67">
        <v>530</v>
      </c>
      <c r="BN23" s="67">
        <v>411</v>
      </c>
      <c r="BO23" s="67">
        <v>103</v>
      </c>
      <c r="BP23" s="1681" t="s">
        <v>111</v>
      </c>
      <c r="BQ23" s="1682" t="s">
        <v>111</v>
      </c>
      <c r="BR23" s="108"/>
      <c r="BS23" s="845">
        <v>7</v>
      </c>
      <c r="BT23" s="846" t="s">
        <v>17</v>
      </c>
      <c r="BU23" s="67">
        <v>489996</v>
      </c>
      <c r="BV23" s="67">
        <v>2439732</v>
      </c>
      <c r="BW23" s="67">
        <v>73977</v>
      </c>
      <c r="BX23" s="67">
        <v>57697</v>
      </c>
      <c r="BY23" s="67">
        <v>400098</v>
      </c>
      <c r="BZ23" s="1681" t="s">
        <v>111</v>
      </c>
      <c r="CA23" s="1682" t="s">
        <v>111</v>
      </c>
      <c r="CB23" s="108"/>
      <c r="CC23" s="845">
        <v>7</v>
      </c>
      <c r="CD23" s="846" t="s">
        <v>17</v>
      </c>
      <c r="CE23" s="67">
        <v>18</v>
      </c>
      <c r="CF23" s="67">
        <v>39</v>
      </c>
      <c r="CG23" s="67">
        <v>10</v>
      </c>
      <c r="CH23" s="67">
        <v>3</v>
      </c>
      <c r="CI23" s="67">
        <v>9</v>
      </c>
      <c r="CJ23" s="67">
        <v>3</v>
      </c>
      <c r="CK23" s="896">
        <v>53</v>
      </c>
      <c r="CL23" s="108"/>
      <c r="CM23" s="845">
        <v>7</v>
      </c>
      <c r="CN23" s="846" t="s">
        <v>17</v>
      </c>
      <c r="CO23" s="67">
        <v>22</v>
      </c>
      <c r="CP23" s="67">
        <v>78</v>
      </c>
      <c r="CQ23" s="67">
        <v>10</v>
      </c>
      <c r="CR23" s="67">
        <v>3</v>
      </c>
      <c r="CS23" s="67">
        <v>9</v>
      </c>
      <c r="CT23" s="67">
        <v>3</v>
      </c>
      <c r="CU23" s="896">
        <v>104</v>
      </c>
      <c r="CV23" s="108"/>
      <c r="CW23" s="845">
        <v>7</v>
      </c>
      <c r="CX23" s="846" t="s">
        <v>17</v>
      </c>
      <c r="CY23" s="67">
        <v>22</v>
      </c>
      <c r="CZ23" s="67">
        <v>625</v>
      </c>
      <c r="DA23" s="67">
        <v>16</v>
      </c>
      <c r="DB23" s="67">
        <v>9</v>
      </c>
      <c r="DC23" s="67">
        <v>9</v>
      </c>
      <c r="DD23" s="1681" t="s">
        <v>111</v>
      </c>
      <c r="DE23" s="1682" t="s">
        <v>111</v>
      </c>
      <c r="DF23" s="108"/>
      <c r="DG23" s="845">
        <v>7</v>
      </c>
      <c r="DH23" s="846" t="s">
        <v>17</v>
      </c>
      <c r="DI23" s="67">
        <v>89342</v>
      </c>
      <c r="DJ23" s="67">
        <v>301015</v>
      </c>
      <c r="DK23" s="67">
        <v>608</v>
      </c>
      <c r="DL23" s="67">
        <v>608</v>
      </c>
      <c r="DM23" s="67">
        <v>34239</v>
      </c>
      <c r="DN23" s="1681" t="s">
        <v>111</v>
      </c>
      <c r="DO23" s="1682" t="s">
        <v>111</v>
      </c>
      <c r="DP23" s="108"/>
      <c r="DQ23" s="845">
        <v>7</v>
      </c>
      <c r="DR23" s="846" t="s">
        <v>17</v>
      </c>
      <c r="DS23" s="67">
        <v>18</v>
      </c>
      <c r="DT23" s="67">
        <v>64</v>
      </c>
      <c r="DU23" s="67">
        <v>5</v>
      </c>
      <c r="DV23" s="67">
        <v>2</v>
      </c>
      <c r="DW23" s="67">
        <v>15</v>
      </c>
      <c r="DX23" s="67">
        <v>0</v>
      </c>
      <c r="DY23" s="896">
        <v>65</v>
      </c>
      <c r="DZ23" s="108"/>
      <c r="EA23" s="845">
        <v>7</v>
      </c>
      <c r="EB23" s="846" t="s">
        <v>17</v>
      </c>
      <c r="EC23" s="67">
        <v>20</v>
      </c>
      <c r="ED23" s="67">
        <v>80</v>
      </c>
      <c r="EE23" s="67">
        <v>5</v>
      </c>
      <c r="EF23" s="67">
        <v>2</v>
      </c>
      <c r="EG23" s="67">
        <v>16</v>
      </c>
      <c r="EH23" s="67">
        <v>0</v>
      </c>
      <c r="EI23" s="896">
        <v>87</v>
      </c>
      <c r="EJ23" s="108"/>
      <c r="EK23" s="845">
        <v>7</v>
      </c>
      <c r="EL23" s="846" t="s">
        <v>17</v>
      </c>
      <c r="EM23" s="67">
        <v>20</v>
      </c>
      <c r="EN23" s="67">
        <v>539</v>
      </c>
      <c r="EO23" s="67">
        <v>15</v>
      </c>
      <c r="EP23" s="67">
        <v>12</v>
      </c>
      <c r="EQ23" s="67">
        <v>16</v>
      </c>
      <c r="ER23" s="1681" t="s">
        <v>111</v>
      </c>
      <c r="ES23" s="1682" t="s">
        <v>111</v>
      </c>
      <c r="ET23" s="108"/>
      <c r="EU23" s="845">
        <v>7</v>
      </c>
      <c r="EV23" s="846" t="s">
        <v>17</v>
      </c>
      <c r="EW23" s="67">
        <v>67527</v>
      </c>
      <c r="EX23" s="67">
        <v>263982</v>
      </c>
      <c r="EY23" s="67">
        <v>1620</v>
      </c>
      <c r="EZ23" s="67">
        <v>1620</v>
      </c>
      <c r="FA23" s="67">
        <v>56001</v>
      </c>
      <c r="FB23" s="1681" t="s">
        <v>111</v>
      </c>
      <c r="FC23" s="1682" t="s">
        <v>111</v>
      </c>
      <c r="FD23" s="108"/>
      <c r="FE23" s="845">
        <v>7</v>
      </c>
      <c r="FF23" s="846" t="s">
        <v>17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L23" s="67">
        <v>0</v>
      </c>
      <c r="FM23" s="896">
        <v>0</v>
      </c>
      <c r="FN23" s="108"/>
      <c r="FO23" s="845">
        <v>7</v>
      </c>
      <c r="FP23" s="846" t="s">
        <v>17</v>
      </c>
      <c r="FQ23" s="67">
        <v>0</v>
      </c>
      <c r="FR23" s="67">
        <v>0</v>
      </c>
      <c r="FS23" s="67">
        <v>0</v>
      </c>
      <c r="FT23" s="67">
        <v>0</v>
      </c>
      <c r="FU23" s="67">
        <v>0</v>
      </c>
      <c r="FV23" s="67">
        <v>0</v>
      </c>
      <c r="FW23" s="896">
        <v>0</v>
      </c>
      <c r="FX23" s="108"/>
      <c r="FY23" s="845">
        <v>7</v>
      </c>
      <c r="FZ23" s="846" t="s">
        <v>17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1681" t="s">
        <v>111</v>
      </c>
      <c r="GG23" s="1682" t="s">
        <v>111</v>
      </c>
      <c r="GH23" s="108"/>
      <c r="GI23" s="845">
        <v>7</v>
      </c>
      <c r="GJ23" s="846" t="s">
        <v>17</v>
      </c>
      <c r="GK23" s="67">
        <v>0</v>
      </c>
      <c r="GL23" s="67">
        <v>0</v>
      </c>
      <c r="GM23" s="67">
        <v>0</v>
      </c>
      <c r="GN23" s="67">
        <v>0</v>
      </c>
      <c r="GO23" s="67">
        <v>0</v>
      </c>
      <c r="GP23" s="1681" t="s">
        <v>111</v>
      </c>
      <c r="GQ23" s="1682" t="s">
        <v>111</v>
      </c>
      <c r="GR23" s="108"/>
      <c r="GS23" s="845">
        <v>7</v>
      </c>
      <c r="GT23" s="846" t="s">
        <v>17</v>
      </c>
      <c r="GU23" s="67">
        <v>1</v>
      </c>
      <c r="GV23" s="67">
        <v>0</v>
      </c>
      <c r="GW23" s="67">
        <v>0</v>
      </c>
      <c r="GX23" s="67">
        <v>0</v>
      </c>
      <c r="GY23" s="67">
        <v>0</v>
      </c>
      <c r="GZ23" s="67">
        <v>0</v>
      </c>
      <c r="HA23" s="896">
        <v>1</v>
      </c>
      <c r="HB23" s="108"/>
      <c r="HC23" s="845">
        <v>7</v>
      </c>
      <c r="HD23" s="846" t="s">
        <v>17</v>
      </c>
      <c r="HE23" s="67">
        <v>1</v>
      </c>
      <c r="HF23" s="67">
        <v>0</v>
      </c>
      <c r="HG23" s="67">
        <v>0</v>
      </c>
      <c r="HH23" s="67">
        <v>0</v>
      </c>
      <c r="HI23" s="67">
        <v>0</v>
      </c>
      <c r="HJ23" s="67">
        <v>0</v>
      </c>
      <c r="HK23" s="896">
        <v>1</v>
      </c>
      <c r="HL23" s="108"/>
      <c r="HM23" s="845">
        <v>7</v>
      </c>
      <c r="HN23" s="846" t="s">
        <v>17</v>
      </c>
      <c r="HO23" s="67">
        <v>1</v>
      </c>
      <c r="HP23" s="67">
        <v>0</v>
      </c>
      <c r="HQ23" s="67">
        <v>0</v>
      </c>
      <c r="HR23" s="67">
        <v>0</v>
      </c>
      <c r="HS23" s="67">
        <v>0</v>
      </c>
      <c r="HT23" s="1681" t="s">
        <v>111</v>
      </c>
      <c r="HU23" s="1682" t="s">
        <v>111</v>
      </c>
      <c r="HV23" s="108"/>
      <c r="HW23" s="845">
        <v>7</v>
      </c>
      <c r="HX23" s="846" t="s">
        <v>17</v>
      </c>
      <c r="HY23" s="67">
        <v>6588</v>
      </c>
      <c r="HZ23" s="67">
        <v>0</v>
      </c>
      <c r="IA23" s="67">
        <v>0</v>
      </c>
      <c r="IB23" s="67">
        <v>0</v>
      </c>
      <c r="IC23" s="67">
        <v>0</v>
      </c>
      <c r="ID23" s="1681" t="s">
        <v>111</v>
      </c>
      <c r="IE23" s="1682" t="s">
        <v>111</v>
      </c>
    </row>
    <row r="24" spans="1:239" ht="26.25">
      <c r="A24" s="847">
        <v>8</v>
      </c>
      <c r="B24" s="848" t="s">
        <v>18</v>
      </c>
      <c r="C24" s="67">
        <v>65</v>
      </c>
      <c r="D24" s="67">
        <v>327</v>
      </c>
      <c r="E24" s="67">
        <v>1</v>
      </c>
      <c r="F24" s="67">
        <v>1</v>
      </c>
      <c r="G24" s="67">
        <v>62</v>
      </c>
      <c r="H24" s="67">
        <v>0</v>
      </c>
      <c r="I24" s="896">
        <v>20</v>
      </c>
      <c r="J24" s="108"/>
      <c r="K24" s="847">
        <v>8</v>
      </c>
      <c r="L24" s="848" t="s">
        <v>18</v>
      </c>
      <c r="M24" s="67">
        <v>65</v>
      </c>
      <c r="N24" s="67">
        <v>349</v>
      </c>
      <c r="O24" s="67">
        <v>1</v>
      </c>
      <c r="P24" s="67">
        <v>1</v>
      </c>
      <c r="Q24" s="67">
        <v>62</v>
      </c>
      <c r="R24" s="67">
        <v>0</v>
      </c>
      <c r="S24" s="896">
        <v>92</v>
      </c>
      <c r="T24" s="108"/>
      <c r="U24" s="847">
        <v>8</v>
      </c>
      <c r="V24" s="848" t="s">
        <v>18</v>
      </c>
      <c r="W24" s="67">
        <v>73</v>
      </c>
      <c r="X24" s="67">
        <v>3220</v>
      </c>
      <c r="Y24" s="67">
        <v>8</v>
      </c>
      <c r="Z24" s="67">
        <v>8</v>
      </c>
      <c r="AA24" s="67">
        <v>62</v>
      </c>
      <c r="AB24" s="1681" t="s">
        <v>111</v>
      </c>
      <c r="AC24" s="1682" t="s">
        <v>111</v>
      </c>
      <c r="AD24" s="108"/>
      <c r="AE24" s="847">
        <v>8</v>
      </c>
      <c r="AF24" s="848" t="s">
        <v>18</v>
      </c>
      <c r="AG24" s="67">
        <v>286821</v>
      </c>
      <c r="AH24" s="67">
        <v>1573974</v>
      </c>
      <c r="AI24" s="67">
        <v>1864</v>
      </c>
      <c r="AJ24" s="67">
        <v>1864</v>
      </c>
      <c r="AK24" s="67">
        <v>218474</v>
      </c>
      <c r="AL24" s="1681" t="s">
        <v>111</v>
      </c>
      <c r="AM24" s="1682" t="s">
        <v>111</v>
      </c>
      <c r="AN24" s="108"/>
      <c r="AO24" s="847">
        <v>8</v>
      </c>
      <c r="AP24" s="848" t="s">
        <v>18</v>
      </c>
      <c r="AQ24" s="67">
        <v>26</v>
      </c>
      <c r="AR24" s="67">
        <v>59</v>
      </c>
      <c r="AS24" s="67">
        <v>3</v>
      </c>
      <c r="AT24" s="67">
        <v>3</v>
      </c>
      <c r="AU24" s="67">
        <v>14</v>
      </c>
      <c r="AV24" s="67">
        <v>0</v>
      </c>
      <c r="AW24" s="896">
        <v>7</v>
      </c>
      <c r="AX24" s="108"/>
      <c r="AY24" s="847">
        <v>8</v>
      </c>
      <c r="AZ24" s="848" t="s">
        <v>18</v>
      </c>
      <c r="BA24" s="67">
        <v>31</v>
      </c>
      <c r="BB24" s="67">
        <v>126</v>
      </c>
      <c r="BC24" s="67">
        <v>5</v>
      </c>
      <c r="BD24" s="67">
        <v>5</v>
      </c>
      <c r="BE24" s="67">
        <v>33</v>
      </c>
      <c r="BF24" s="67">
        <v>0</v>
      </c>
      <c r="BG24" s="896">
        <v>36</v>
      </c>
      <c r="BH24" s="108"/>
      <c r="BI24" s="847">
        <v>8</v>
      </c>
      <c r="BJ24" s="848" t="s">
        <v>18</v>
      </c>
      <c r="BK24" s="67">
        <v>33</v>
      </c>
      <c r="BL24" s="67">
        <v>1101</v>
      </c>
      <c r="BM24" s="67">
        <v>5</v>
      </c>
      <c r="BN24" s="67">
        <v>5</v>
      </c>
      <c r="BO24" s="67">
        <v>33</v>
      </c>
      <c r="BP24" s="1681" t="s">
        <v>111</v>
      </c>
      <c r="BQ24" s="1682" t="s">
        <v>111</v>
      </c>
      <c r="BR24" s="108"/>
      <c r="BS24" s="847">
        <v>8</v>
      </c>
      <c r="BT24" s="848" t="s">
        <v>18</v>
      </c>
      <c r="BU24" s="67">
        <v>173639</v>
      </c>
      <c r="BV24" s="67">
        <v>537679</v>
      </c>
      <c r="BW24" s="67">
        <v>0</v>
      </c>
      <c r="BX24" s="67">
        <v>0</v>
      </c>
      <c r="BY24" s="67">
        <v>140357</v>
      </c>
      <c r="BZ24" s="1681" t="s">
        <v>111</v>
      </c>
      <c r="CA24" s="1682" t="s">
        <v>111</v>
      </c>
      <c r="CB24" s="108"/>
      <c r="CC24" s="847">
        <v>8</v>
      </c>
      <c r="CD24" s="848" t="s">
        <v>18</v>
      </c>
      <c r="CE24" s="67">
        <v>5</v>
      </c>
      <c r="CF24" s="67">
        <v>7</v>
      </c>
      <c r="CG24" s="67">
        <v>0</v>
      </c>
      <c r="CH24" s="67">
        <v>0</v>
      </c>
      <c r="CI24" s="67">
        <v>4</v>
      </c>
      <c r="CJ24" s="67">
        <v>0</v>
      </c>
      <c r="CK24" s="896">
        <v>5</v>
      </c>
      <c r="CL24" s="108"/>
      <c r="CM24" s="847">
        <v>8</v>
      </c>
      <c r="CN24" s="848" t="s">
        <v>18</v>
      </c>
      <c r="CO24" s="67">
        <v>5</v>
      </c>
      <c r="CP24" s="67">
        <v>8</v>
      </c>
      <c r="CQ24" s="67">
        <v>0</v>
      </c>
      <c r="CR24" s="67">
        <v>0</v>
      </c>
      <c r="CS24" s="67">
        <v>5</v>
      </c>
      <c r="CT24" s="67">
        <v>0</v>
      </c>
      <c r="CU24" s="896">
        <v>7</v>
      </c>
      <c r="CV24" s="108"/>
      <c r="CW24" s="847">
        <v>8</v>
      </c>
      <c r="CX24" s="848" t="s">
        <v>18</v>
      </c>
      <c r="CY24" s="67">
        <v>5</v>
      </c>
      <c r="CZ24" s="67">
        <v>67</v>
      </c>
      <c r="DA24" s="67">
        <v>0</v>
      </c>
      <c r="DB24" s="67">
        <v>0</v>
      </c>
      <c r="DC24" s="67">
        <v>5</v>
      </c>
      <c r="DD24" s="1681" t="s">
        <v>111</v>
      </c>
      <c r="DE24" s="1682" t="s">
        <v>111</v>
      </c>
      <c r="DF24" s="108"/>
      <c r="DG24" s="847">
        <v>8</v>
      </c>
      <c r="DH24" s="848" t="s">
        <v>18</v>
      </c>
      <c r="DI24" s="67">
        <v>16617</v>
      </c>
      <c r="DJ24" s="67">
        <v>32364</v>
      </c>
      <c r="DK24" s="67">
        <v>0</v>
      </c>
      <c r="DL24" s="67">
        <v>0</v>
      </c>
      <c r="DM24" s="67">
        <v>17037</v>
      </c>
      <c r="DN24" s="1681" t="s">
        <v>111</v>
      </c>
      <c r="DO24" s="1682" t="s">
        <v>111</v>
      </c>
      <c r="DP24" s="108"/>
      <c r="DQ24" s="847">
        <v>8</v>
      </c>
      <c r="DR24" s="848" t="s">
        <v>18</v>
      </c>
      <c r="DS24" s="67">
        <v>6</v>
      </c>
      <c r="DT24" s="67">
        <v>23</v>
      </c>
      <c r="DU24" s="67">
        <v>1</v>
      </c>
      <c r="DV24" s="67">
        <v>1</v>
      </c>
      <c r="DW24" s="67">
        <v>4</v>
      </c>
      <c r="DX24" s="67">
        <v>0</v>
      </c>
      <c r="DY24" s="896">
        <v>2</v>
      </c>
      <c r="DZ24" s="108"/>
      <c r="EA24" s="847">
        <v>8</v>
      </c>
      <c r="EB24" s="848" t="s">
        <v>18</v>
      </c>
      <c r="EC24" s="67">
        <v>7</v>
      </c>
      <c r="ED24" s="67">
        <v>26</v>
      </c>
      <c r="EE24" s="67">
        <v>1</v>
      </c>
      <c r="EF24" s="67">
        <v>1</v>
      </c>
      <c r="EG24" s="67">
        <v>4</v>
      </c>
      <c r="EH24" s="67">
        <v>0</v>
      </c>
      <c r="EI24" s="896">
        <v>12</v>
      </c>
      <c r="EJ24" s="108"/>
      <c r="EK24" s="847">
        <v>8</v>
      </c>
      <c r="EL24" s="848" t="s">
        <v>18</v>
      </c>
      <c r="EM24" s="67">
        <v>12</v>
      </c>
      <c r="EN24" s="67">
        <v>197</v>
      </c>
      <c r="EO24" s="67">
        <v>3</v>
      </c>
      <c r="EP24" s="67">
        <v>3</v>
      </c>
      <c r="EQ24" s="67">
        <v>4</v>
      </c>
      <c r="ER24" s="1681" t="s">
        <v>111</v>
      </c>
      <c r="ES24" s="1682" t="s">
        <v>111</v>
      </c>
      <c r="ET24" s="108"/>
      <c r="EU24" s="847">
        <v>8</v>
      </c>
      <c r="EV24" s="848" t="s">
        <v>18</v>
      </c>
      <c r="EW24" s="67">
        <v>26608</v>
      </c>
      <c r="EX24" s="67">
        <v>95882</v>
      </c>
      <c r="EY24" s="67">
        <v>0</v>
      </c>
      <c r="EZ24" s="67">
        <v>0</v>
      </c>
      <c r="FA24" s="67">
        <v>13735</v>
      </c>
      <c r="FB24" s="1681" t="s">
        <v>111</v>
      </c>
      <c r="FC24" s="1682" t="s">
        <v>111</v>
      </c>
      <c r="FD24" s="108"/>
      <c r="FE24" s="847">
        <v>8</v>
      </c>
      <c r="FF24" s="848" t="s">
        <v>18</v>
      </c>
      <c r="FG24" s="67">
        <v>0</v>
      </c>
      <c r="FH24" s="67">
        <v>0</v>
      </c>
      <c r="FI24" s="67">
        <v>0</v>
      </c>
      <c r="FJ24" s="67">
        <v>0</v>
      </c>
      <c r="FK24" s="67">
        <v>0</v>
      </c>
      <c r="FL24" s="67">
        <v>0</v>
      </c>
      <c r="FM24" s="896">
        <v>0</v>
      </c>
      <c r="FN24" s="108"/>
      <c r="FO24" s="847">
        <v>8</v>
      </c>
      <c r="FP24" s="848" t="s">
        <v>18</v>
      </c>
      <c r="FQ24" s="67">
        <v>0</v>
      </c>
      <c r="FR24" s="67">
        <v>0</v>
      </c>
      <c r="FS24" s="67">
        <v>0</v>
      </c>
      <c r="FT24" s="67">
        <v>0</v>
      </c>
      <c r="FU24" s="67">
        <v>0</v>
      </c>
      <c r="FV24" s="67">
        <v>0</v>
      </c>
      <c r="FW24" s="896">
        <v>0</v>
      </c>
      <c r="FX24" s="108"/>
      <c r="FY24" s="847">
        <v>8</v>
      </c>
      <c r="FZ24" s="848" t="s">
        <v>18</v>
      </c>
      <c r="GA24" s="67">
        <v>0</v>
      </c>
      <c r="GB24" s="67">
        <v>0</v>
      </c>
      <c r="GC24" s="67">
        <v>0</v>
      </c>
      <c r="GD24" s="67">
        <v>0</v>
      </c>
      <c r="GE24" s="67">
        <v>0</v>
      </c>
      <c r="GF24" s="1681" t="s">
        <v>111</v>
      </c>
      <c r="GG24" s="1682" t="s">
        <v>111</v>
      </c>
      <c r="GH24" s="108"/>
      <c r="GI24" s="847">
        <v>8</v>
      </c>
      <c r="GJ24" s="848" t="s">
        <v>18</v>
      </c>
      <c r="GK24" s="67">
        <v>0</v>
      </c>
      <c r="GL24" s="67">
        <v>0</v>
      </c>
      <c r="GM24" s="67">
        <v>0</v>
      </c>
      <c r="GN24" s="67">
        <v>0</v>
      </c>
      <c r="GO24" s="67">
        <v>0</v>
      </c>
      <c r="GP24" s="1681" t="s">
        <v>111</v>
      </c>
      <c r="GQ24" s="1682" t="s">
        <v>111</v>
      </c>
      <c r="GR24" s="108"/>
      <c r="GS24" s="847">
        <v>8</v>
      </c>
      <c r="GT24" s="848" t="s">
        <v>18</v>
      </c>
      <c r="GU24" s="67">
        <v>0</v>
      </c>
      <c r="GV24" s="67">
        <v>0</v>
      </c>
      <c r="GW24" s="67">
        <v>0</v>
      </c>
      <c r="GX24" s="67">
        <v>0</v>
      </c>
      <c r="GY24" s="67">
        <v>0</v>
      </c>
      <c r="GZ24" s="67">
        <v>0</v>
      </c>
      <c r="HA24" s="896">
        <v>0</v>
      </c>
      <c r="HB24" s="108"/>
      <c r="HC24" s="847">
        <v>8</v>
      </c>
      <c r="HD24" s="848" t="s">
        <v>18</v>
      </c>
      <c r="HE24" s="67">
        <v>0</v>
      </c>
      <c r="HF24" s="67">
        <v>0</v>
      </c>
      <c r="HG24" s="67">
        <v>0</v>
      </c>
      <c r="HH24" s="67">
        <v>0</v>
      </c>
      <c r="HI24" s="67">
        <v>0</v>
      </c>
      <c r="HJ24" s="67">
        <v>0</v>
      </c>
      <c r="HK24" s="896">
        <v>0</v>
      </c>
      <c r="HL24" s="108"/>
      <c r="HM24" s="847">
        <v>8</v>
      </c>
      <c r="HN24" s="848" t="s">
        <v>18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  <c r="HT24" s="1681" t="s">
        <v>111</v>
      </c>
      <c r="HU24" s="1682" t="s">
        <v>111</v>
      </c>
      <c r="HV24" s="108"/>
      <c r="HW24" s="847">
        <v>8</v>
      </c>
      <c r="HX24" s="848" t="s">
        <v>18</v>
      </c>
      <c r="HY24" s="67">
        <v>0</v>
      </c>
      <c r="HZ24" s="67">
        <v>0</v>
      </c>
      <c r="IA24" s="67">
        <v>0</v>
      </c>
      <c r="IB24" s="67">
        <v>0</v>
      </c>
      <c r="IC24" s="67">
        <v>0</v>
      </c>
      <c r="ID24" s="1681" t="s">
        <v>111</v>
      </c>
      <c r="IE24" s="1682" t="s">
        <v>111</v>
      </c>
    </row>
    <row r="25" spans="1:239" ht="26.25">
      <c r="A25" s="845">
        <v>9</v>
      </c>
      <c r="B25" s="846" t="s">
        <v>19</v>
      </c>
      <c r="C25" s="908">
        <v>59</v>
      </c>
      <c r="D25" s="908">
        <v>640</v>
      </c>
      <c r="E25" s="908">
        <v>2</v>
      </c>
      <c r="F25" s="908">
        <v>2</v>
      </c>
      <c r="G25" s="908">
        <v>73</v>
      </c>
      <c r="H25" s="908">
        <v>3</v>
      </c>
      <c r="I25" s="909">
        <v>1240</v>
      </c>
      <c r="J25" s="108"/>
      <c r="K25" s="845">
        <v>9</v>
      </c>
      <c r="L25" s="846" t="s">
        <v>19</v>
      </c>
      <c r="M25" s="908">
        <v>60</v>
      </c>
      <c r="N25" s="908">
        <v>691</v>
      </c>
      <c r="O25" s="908">
        <v>4</v>
      </c>
      <c r="P25" s="908">
        <v>4</v>
      </c>
      <c r="Q25" s="908">
        <v>75</v>
      </c>
      <c r="R25" s="908">
        <v>3</v>
      </c>
      <c r="S25" s="909">
        <v>1696</v>
      </c>
      <c r="T25" s="108"/>
      <c r="U25" s="845">
        <v>9</v>
      </c>
      <c r="V25" s="846" t="s">
        <v>19</v>
      </c>
      <c r="W25" s="908">
        <v>60</v>
      </c>
      <c r="X25" s="908">
        <v>6108</v>
      </c>
      <c r="Y25" s="908">
        <v>7</v>
      </c>
      <c r="Z25" s="908">
        <v>7</v>
      </c>
      <c r="AA25" s="908">
        <v>75</v>
      </c>
      <c r="AB25" s="1681" t="s">
        <v>111</v>
      </c>
      <c r="AC25" s="1682" t="s">
        <v>111</v>
      </c>
      <c r="AD25" s="108"/>
      <c r="AE25" s="845">
        <v>9</v>
      </c>
      <c r="AF25" s="846" t="s">
        <v>19</v>
      </c>
      <c r="AG25" s="908">
        <v>284931</v>
      </c>
      <c r="AH25" s="908">
        <v>2984098</v>
      </c>
      <c r="AI25" s="908">
        <v>1928</v>
      </c>
      <c r="AJ25" s="908">
        <v>1928</v>
      </c>
      <c r="AK25" s="908">
        <v>280753</v>
      </c>
      <c r="AL25" s="1681" t="s">
        <v>111</v>
      </c>
      <c r="AM25" s="1682" t="s">
        <v>111</v>
      </c>
      <c r="AN25" s="108"/>
      <c r="AO25" s="845">
        <v>9</v>
      </c>
      <c r="AP25" s="846" t="s">
        <v>19</v>
      </c>
      <c r="AQ25" s="908">
        <v>48</v>
      </c>
      <c r="AR25" s="908">
        <v>114</v>
      </c>
      <c r="AS25" s="908">
        <v>3</v>
      </c>
      <c r="AT25" s="908">
        <v>3</v>
      </c>
      <c r="AU25" s="908">
        <v>45</v>
      </c>
      <c r="AV25" s="908">
        <v>1</v>
      </c>
      <c r="AW25" s="909">
        <v>139</v>
      </c>
      <c r="AX25" s="108"/>
      <c r="AY25" s="845">
        <v>9</v>
      </c>
      <c r="AZ25" s="846" t="s">
        <v>19</v>
      </c>
      <c r="BA25" s="908">
        <v>63</v>
      </c>
      <c r="BB25" s="908">
        <v>279</v>
      </c>
      <c r="BC25" s="908">
        <v>3</v>
      </c>
      <c r="BD25" s="908">
        <v>3</v>
      </c>
      <c r="BE25" s="908">
        <v>67</v>
      </c>
      <c r="BF25" s="908">
        <v>1</v>
      </c>
      <c r="BG25" s="909">
        <v>315</v>
      </c>
      <c r="BH25" s="108"/>
      <c r="BI25" s="845">
        <v>9</v>
      </c>
      <c r="BJ25" s="846" t="s">
        <v>19</v>
      </c>
      <c r="BK25" s="908">
        <v>63</v>
      </c>
      <c r="BL25" s="908">
        <v>2368</v>
      </c>
      <c r="BM25" s="908">
        <v>9</v>
      </c>
      <c r="BN25" s="908">
        <v>9</v>
      </c>
      <c r="BO25" s="908">
        <v>67</v>
      </c>
      <c r="BP25" s="1681" t="s">
        <v>111</v>
      </c>
      <c r="BQ25" s="1682" t="s">
        <v>111</v>
      </c>
      <c r="BR25" s="108"/>
      <c r="BS25" s="845">
        <v>9</v>
      </c>
      <c r="BT25" s="846" t="s">
        <v>19</v>
      </c>
      <c r="BU25" s="908">
        <v>339906</v>
      </c>
      <c r="BV25" s="908">
        <v>1147730</v>
      </c>
      <c r="BW25" s="908">
        <v>5014</v>
      </c>
      <c r="BX25" s="908">
        <v>5014</v>
      </c>
      <c r="BY25" s="908">
        <v>228049</v>
      </c>
      <c r="BZ25" s="1681" t="s">
        <v>111</v>
      </c>
      <c r="CA25" s="1682" t="s">
        <v>111</v>
      </c>
      <c r="CB25" s="108"/>
      <c r="CC25" s="845">
        <v>9</v>
      </c>
      <c r="CD25" s="846" t="s">
        <v>19</v>
      </c>
      <c r="CE25" s="908">
        <v>0</v>
      </c>
      <c r="CF25" s="908">
        <v>4</v>
      </c>
      <c r="CG25" s="908">
        <v>0</v>
      </c>
      <c r="CH25" s="908">
        <v>0</v>
      </c>
      <c r="CI25" s="908">
        <v>0</v>
      </c>
      <c r="CJ25" s="908">
        <v>0</v>
      </c>
      <c r="CK25" s="909">
        <v>4</v>
      </c>
      <c r="CL25" s="108"/>
      <c r="CM25" s="845">
        <v>9</v>
      </c>
      <c r="CN25" s="846" t="s">
        <v>19</v>
      </c>
      <c r="CO25" s="908">
        <v>0</v>
      </c>
      <c r="CP25" s="908">
        <v>5</v>
      </c>
      <c r="CQ25" s="908">
        <v>0</v>
      </c>
      <c r="CR25" s="908">
        <v>0</v>
      </c>
      <c r="CS25" s="908">
        <v>0</v>
      </c>
      <c r="CT25" s="908">
        <v>0</v>
      </c>
      <c r="CU25" s="909">
        <v>5</v>
      </c>
      <c r="CV25" s="108"/>
      <c r="CW25" s="845">
        <v>9</v>
      </c>
      <c r="CX25" s="846" t="s">
        <v>19</v>
      </c>
      <c r="CY25" s="908">
        <v>0</v>
      </c>
      <c r="CZ25" s="908">
        <v>42</v>
      </c>
      <c r="DA25" s="908">
        <v>0</v>
      </c>
      <c r="DB25" s="908">
        <v>0</v>
      </c>
      <c r="DC25" s="908">
        <v>0</v>
      </c>
      <c r="DD25" s="1681" t="s">
        <v>111</v>
      </c>
      <c r="DE25" s="1682" t="s">
        <v>111</v>
      </c>
      <c r="DF25" s="108"/>
      <c r="DG25" s="845">
        <v>9</v>
      </c>
      <c r="DH25" s="846" t="s">
        <v>19</v>
      </c>
      <c r="DI25" s="908">
        <v>0</v>
      </c>
      <c r="DJ25" s="908">
        <v>20386</v>
      </c>
      <c r="DK25" s="908">
        <v>0</v>
      </c>
      <c r="DL25" s="908">
        <v>0</v>
      </c>
      <c r="DM25" s="908">
        <v>0</v>
      </c>
      <c r="DN25" s="1681" t="s">
        <v>111</v>
      </c>
      <c r="DO25" s="1682" t="s">
        <v>111</v>
      </c>
      <c r="DP25" s="108"/>
      <c r="DQ25" s="845">
        <v>9</v>
      </c>
      <c r="DR25" s="846" t="s">
        <v>19</v>
      </c>
      <c r="DS25" s="908">
        <v>11</v>
      </c>
      <c r="DT25" s="908">
        <v>45</v>
      </c>
      <c r="DU25" s="908">
        <v>0</v>
      </c>
      <c r="DV25" s="908">
        <v>0</v>
      </c>
      <c r="DW25" s="908">
        <v>13</v>
      </c>
      <c r="DX25" s="908">
        <v>0</v>
      </c>
      <c r="DY25" s="909">
        <v>51</v>
      </c>
      <c r="DZ25" s="108"/>
      <c r="EA25" s="845">
        <v>9</v>
      </c>
      <c r="EB25" s="846" t="s">
        <v>19</v>
      </c>
      <c r="EC25" s="908">
        <v>11</v>
      </c>
      <c r="ED25" s="908">
        <v>60</v>
      </c>
      <c r="EE25" s="908">
        <v>0</v>
      </c>
      <c r="EF25" s="908">
        <v>0</v>
      </c>
      <c r="EG25" s="908">
        <v>13</v>
      </c>
      <c r="EH25" s="908">
        <v>0</v>
      </c>
      <c r="EI25" s="909">
        <v>67</v>
      </c>
      <c r="EJ25" s="108"/>
      <c r="EK25" s="845">
        <v>9</v>
      </c>
      <c r="EL25" s="846" t="s">
        <v>19</v>
      </c>
      <c r="EM25" s="908">
        <v>11</v>
      </c>
      <c r="EN25" s="908">
        <v>397</v>
      </c>
      <c r="EO25" s="908">
        <v>0</v>
      </c>
      <c r="EP25" s="908">
        <v>0</v>
      </c>
      <c r="EQ25" s="908">
        <v>13</v>
      </c>
      <c r="ER25" s="1681" t="s">
        <v>111</v>
      </c>
      <c r="ES25" s="1682" t="s">
        <v>111</v>
      </c>
      <c r="ET25" s="108"/>
      <c r="EU25" s="845">
        <v>9</v>
      </c>
      <c r="EV25" s="846" t="s">
        <v>19</v>
      </c>
      <c r="EW25" s="908">
        <v>37058</v>
      </c>
      <c r="EX25" s="908">
        <v>193709</v>
      </c>
      <c r="EY25" s="908">
        <v>0</v>
      </c>
      <c r="EZ25" s="908">
        <v>0</v>
      </c>
      <c r="FA25" s="908">
        <v>52482</v>
      </c>
      <c r="FB25" s="1681" t="s">
        <v>111</v>
      </c>
      <c r="FC25" s="1682" t="s">
        <v>111</v>
      </c>
      <c r="FD25" s="108"/>
      <c r="FE25" s="845">
        <v>9</v>
      </c>
      <c r="FF25" s="846" t="s">
        <v>19</v>
      </c>
      <c r="FG25" s="908">
        <v>0</v>
      </c>
      <c r="FH25" s="908">
        <v>0</v>
      </c>
      <c r="FI25" s="908">
        <v>0</v>
      </c>
      <c r="FJ25" s="908">
        <v>0</v>
      </c>
      <c r="FK25" s="908">
        <v>0</v>
      </c>
      <c r="FL25" s="908">
        <v>0</v>
      </c>
      <c r="FM25" s="909">
        <v>0</v>
      </c>
      <c r="FN25" s="108"/>
      <c r="FO25" s="845">
        <v>9</v>
      </c>
      <c r="FP25" s="846" t="s">
        <v>19</v>
      </c>
      <c r="FQ25" s="908">
        <v>0</v>
      </c>
      <c r="FR25" s="908">
        <v>0</v>
      </c>
      <c r="FS25" s="908">
        <v>0</v>
      </c>
      <c r="FT25" s="908">
        <v>0</v>
      </c>
      <c r="FU25" s="908">
        <v>0</v>
      </c>
      <c r="FV25" s="908">
        <v>0</v>
      </c>
      <c r="FW25" s="909">
        <v>0</v>
      </c>
      <c r="FX25" s="108"/>
      <c r="FY25" s="845">
        <v>9</v>
      </c>
      <c r="FZ25" s="846" t="s">
        <v>19</v>
      </c>
      <c r="GA25" s="908">
        <v>0</v>
      </c>
      <c r="GB25" s="908">
        <v>0</v>
      </c>
      <c r="GC25" s="908">
        <v>0</v>
      </c>
      <c r="GD25" s="908">
        <v>0</v>
      </c>
      <c r="GE25" s="908">
        <v>0</v>
      </c>
      <c r="GF25" s="1681" t="s">
        <v>111</v>
      </c>
      <c r="GG25" s="1682" t="s">
        <v>111</v>
      </c>
      <c r="GH25" s="108"/>
      <c r="GI25" s="845">
        <v>9</v>
      </c>
      <c r="GJ25" s="846" t="s">
        <v>19</v>
      </c>
      <c r="GK25" s="908">
        <v>0</v>
      </c>
      <c r="GL25" s="908">
        <v>0</v>
      </c>
      <c r="GM25" s="908">
        <v>0</v>
      </c>
      <c r="GN25" s="908">
        <v>0</v>
      </c>
      <c r="GO25" s="908">
        <v>0</v>
      </c>
      <c r="GP25" s="1681" t="s">
        <v>111</v>
      </c>
      <c r="GQ25" s="1682" t="s">
        <v>111</v>
      </c>
      <c r="GR25" s="108"/>
      <c r="GS25" s="845">
        <v>9</v>
      </c>
      <c r="GT25" s="846" t="s">
        <v>19</v>
      </c>
      <c r="GU25" s="908">
        <v>1</v>
      </c>
      <c r="GV25" s="908">
        <v>0</v>
      </c>
      <c r="GW25" s="908">
        <v>0</v>
      </c>
      <c r="GX25" s="908">
        <v>0</v>
      </c>
      <c r="GY25" s="908">
        <v>1</v>
      </c>
      <c r="GZ25" s="908">
        <v>0</v>
      </c>
      <c r="HA25" s="909">
        <v>1</v>
      </c>
      <c r="HB25" s="108"/>
      <c r="HC25" s="845">
        <v>9</v>
      </c>
      <c r="HD25" s="846" t="s">
        <v>19</v>
      </c>
      <c r="HE25" s="908">
        <v>1</v>
      </c>
      <c r="HF25" s="908">
        <v>0</v>
      </c>
      <c r="HG25" s="908">
        <v>0</v>
      </c>
      <c r="HH25" s="908">
        <v>0</v>
      </c>
      <c r="HI25" s="908">
        <v>1</v>
      </c>
      <c r="HJ25" s="908">
        <v>0</v>
      </c>
      <c r="HK25" s="909">
        <v>1</v>
      </c>
      <c r="HL25" s="108"/>
      <c r="HM25" s="845">
        <v>9</v>
      </c>
      <c r="HN25" s="846" t="s">
        <v>19</v>
      </c>
      <c r="HO25" s="908">
        <v>1</v>
      </c>
      <c r="HP25" s="908">
        <v>0</v>
      </c>
      <c r="HQ25" s="908">
        <v>0</v>
      </c>
      <c r="HR25" s="908">
        <v>0</v>
      </c>
      <c r="HS25" s="908">
        <v>1</v>
      </c>
      <c r="HT25" s="1681" t="s">
        <v>111</v>
      </c>
      <c r="HU25" s="1682" t="s">
        <v>111</v>
      </c>
      <c r="HV25" s="108"/>
      <c r="HW25" s="845">
        <v>9</v>
      </c>
      <c r="HX25" s="846" t="s">
        <v>19</v>
      </c>
      <c r="HY25" s="908">
        <v>1647</v>
      </c>
      <c r="HZ25" s="908">
        <v>0</v>
      </c>
      <c r="IA25" s="908">
        <v>0</v>
      </c>
      <c r="IB25" s="908">
        <v>0</v>
      </c>
      <c r="IC25" s="908">
        <v>4894</v>
      </c>
      <c r="ID25" s="1681" t="s">
        <v>111</v>
      </c>
      <c r="IE25" s="1682" t="s">
        <v>111</v>
      </c>
    </row>
    <row r="26" spans="1:239" ht="26.25">
      <c r="A26" s="845">
        <v>10</v>
      </c>
      <c r="B26" s="846" t="s">
        <v>20</v>
      </c>
      <c r="C26" s="67">
        <v>45</v>
      </c>
      <c r="D26" s="67">
        <v>586</v>
      </c>
      <c r="E26" s="67">
        <v>2</v>
      </c>
      <c r="F26" s="67">
        <v>2</v>
      </c>
      <c r="G26" s="67">
        <v>72</v>
      </c>
      <c r="H26" s="67">
        <v>0</v>
      </c>
      <c r="I26" s="896">
        <v>528</v>
      </c>
      <c r="J26" s="108"/>
      <c r="K26" s="845">
        <v>10</v>
      </c>
      <c r="L26" s="846" t="s">
        <v>20</v>
      </c>
      <c r="M26" s="67">
        <v>45</v>
      </c>
      <c r="N26" s="67">
        <v>604</v>
      </c>
      <c r="O26" s="67">
        <v>2</v>
      </c>
      <c r="P26" s="67">
        <v>2</v>
      </c>
      <c r="Q26" s="67">
        <v>73</v>
      </c>
      <c r="R26" s="67">
        <v>0</v>
      </c>
      <c r="S26" s="896">
        <v>552</v>
      </c>
      <c r="T26" s="108"/>
      <c r="U26" s="845">
        <v>10</v>
      </c>
      <c r="V26" s="846" t="s">
        <v>20</v>
      </c>
      <c r="W26" s="67">
        <v>45</v>
      </c>
      <c r="X26" s="67">
        <v>5433</v>
      </c>
      <c r="Y26" s="67">
        <v>5</v>
      </c>
      <c r="Z26" s="67">
        <v>5</v>
      </c>
      <c r="AA26" s="67">
        <v>73</v>
      </c>
      <c r="AB26" s="1681" t="s">
        <v>111</v>
      </c>
      <c r="AC26" s="1682" t="s">
        <v>111</v>
      </c>
      <c r="AD26" s="108"/>
      <c r="AE26" s="845">
        <v>10</v>
      </c>
      <c r="AF26" s="846" t="s">
        <v>20</v>
      </c>
      <c r="AG26" s="67">
        <v>207522</v>
      </c>
      <c r="AH26" s="67">
        <v>2642795</v>
      </c>
      <c r="AI26" s="67">
        <v>1145</v>
      </c>
      <c r="AJ26" s="67">
        <v>1145</v>
      </c>
      <c r="AK26" s="67">
        <v>308286</v>
      </c>
      <c r="AL26" s="1681" t="s">
        <v>111</v>
      </c>
      <c r="AM26" s="1682" t="s">
        <v>111</v>
      </c>
      <c r="AN26" s="108"/>
      <c r="AO26" s="845">
        <v>10</v>
      </c>
      <c r="AP26" s="846" t="s">
        <v>20</v>
      </c>
      <c r="AQ26" s="67">
        <v>22</v>
      </c>
      <c r="AR26" s="67">
        <v>71</v>
      </c>
      <c r="AS26" s="67">
        <v>4</v>
      </c>
      <c r="AT26" s="67">
        <v>3</v>
      </c>
      <c r="AU26" s="67">
        <v>33</v>
      </c>
      <c r="AV26" s="67">
        <v>1</v>
      </c>
      <c r="AW26" s="896">
        <v>57</v>
      </c>
      <c r="AX26" s="108"/>
      <c r="AY26" s="845">
        <v>10</v>
      </c>
      <c r="AZ26" s="846" t="s">
        <v>20</v>
      </c>
      <c r="BA26" s="67">
        <v>37</v>
      </c>
      <c r="BB26" s="67">
        <v>225</v>
      </c>
      <c r="BC26" s="67">
        <v>8</v>
      </c>
      <c r="BD26" s="67">
        <v>6</v>
      </c>
      <c r="BE26" s="67">
        <v>41</v>
      </c>
      <c r="BF26" s="67">
        <v>1</v>
      </c>
      <c r="BG26" s="896">
        <v>187</v>
      </c>
      <c r="BH26" s="108"/>
      <c r="BI26" s="845">
        <v>10</v>
      </c>
      <c r="BJ26" s="846" t="s">
        <v>20</v>
      </c>
      <c r="BK26" s="67">
        <v>37</v>
      </c>
      <c r="BL26" s="67">
        <v>1802</v>
      </c>
      <c r="BM26" s="67">
        <v>77</v>
      </c>
      <c r="BN26" s="67">
        <v>57</v>
      </c>
      <c r="BO26" s="67">
        <v>41</v>
      </c>
      <c r="BP26" s="1681" t="s">
        <v>111</v>
      </c>
      <c r="BQ26" s="1682" t="s">
        <v>111</v>
      </c>
      <c r="BR26" s="108"/>
      <c r="BS26" s="845">
        <v>10</v>
      </c>
      <c r="BT26" s="846" t="s">
        <v>20</v>
      </c>
      <c r="BU26" s="67">
        <v>195993</v>
      </c>
      <c r="BV26" s="67">
        <v>826009</v>
      </c>
      <c r="BW26" s="67">
        <v>14895</v>
      </c>
      <c r="BX26" s="67">
        <v>13055</v>
      </c>
      <c r="BY26" s="67">
        <v>154612</v>
      </c>
      <c r="BZ26" s="1681" t="s">
        <v>111</v>
      </c>
      <c r="CA26" s="1682" t="s">
        <v>111</v>
      </c>
      <c r="CB26" s="108"/>
      <c r="CC26" s="845">
        <v>10</v>
      </c>
      <c r="CD26" s="846" t="s">
        <v>20</v>
      </c>
      <c r="CE26" s="67">
        <v>2</v>
      </c>
      <c r="CF26" s="67">
        <v>3</v>
      </c>
      <c r="CG26" s="67">
        <v>0</v>
      </c>
      <c r="CH26" s="67">
        <v>0</v>
      </c>
      <c r="CI26" s="67">
        <v>1</v>
      </c>
      <c r="CJ26" s="67">
        <v>0</v>
      </c>
      <c r="CK26" s="896">
        <v>4</v>
      </c>
      <c r="CL26" s="108"/>
      <c r="CM26" s="845">
        <v>10</v>
      </c>
      <c r="CN26" s="846" t="s">
        <v>20</v>
      </c>
      <c r="CO26" s="67">
        <v>2</v>
      </c>
      <c r="CP26" s="67">
        <v>4</v>
      </c>
      <c r="CQ26" s="67">
        <v>0</v>
      </c>
      <c r="CR26" s="67">
        <v>0</v>
      </c>
      <c r="CS26" s="67">
        <v>1</v>
      </c>
      <c r="CT26" s="67">
        <v>0</v>
      </c>
      <c r="CU26" s="896">
        <v>5</v>
      </c>
      <c r="CV26" s="108"/>
      <c r="CW26" s="845">
        <v>10</v>
      </c>
      <c r="CX26" s="846" t="s">
        <v>20</v>
      </c>
      <c r="CY26" s="67">
        <v>2</v>
      </c>
      <c r="CZ26" s="67">
        <v>30</v>
      </c>
      <c r="DA26" s="67">
        <v>0</v>
      </c>
      <c r="DB26" s="67">
        <v>0</v>
      </c>
      <c r="DC26" s="67">
        <v>1</v>
      </c>
      <c r="DD26" s="1681" t="s">
        <v>111</v>
      </c>
      <c r="DE26" s="1682" t="s">
        <v>111</v>
      </c>
      <c r="DF26" s="108"/>
      <c r="DG26" s="845">
        <v>10</v>
      </c>
      <c r="DH26" s="846" t="s">
        <v>20</v>
      </c>
      <c r="DI26" s="67">
        <v>4117</v>
      </c>
      <c r="DJ26" s="67">
        <v>14329</v>
      </c>
      <c r="DK26" s="67">
        <v>0</v>
      </c>
      <c r="DL26" s="67">
        <v>0</v>
      </c>
      <c r="DM26" s="67">
        <v>1647</v>
      </c>
      <c r="DN26" s="1681" t="s">
        <v>111</v>
      </c>
      <c r="DO26" s="1682" t="s">
        <v>111</v>
      </c>
      <c r="DP26" s="108"/>
      <c r="DQ26" s="845">
        <v>10</v>
      </c>
      <c r="DR26" s="846" t="s">
        <v>20</v>
      </c>
      <c r="DS26" s="67">
        <v>3</v>
      </c>
      <c r="DT26" s="67">
        <v>21</v>
      </c>
      <c r="DU26" s="67">
        <v>0</v>
      </c>
      <c r="DV26" s="67">
        <v>0</v>
      </c>
      <c r="DW26" s="67">
        <v>7</v>
      </c>
      <c r="DX26" s="67">
        <v>0</v>
      </c>
      <c r="DY26" s="896">
        <v>15</v>
      </c>
      <c r="DZ26" s="108"/>
      <c r="EA26" s="845">
        <v>10</v>
      </c>
      <c r="EB26" s="846" t="s">
        <v>20</v>
      </c>
      <c r="EC26" s="67">
        <v>4</v>
      </c>
      <c r="ED26" s="67">
        <v>29</v>
      </c>
      <c r="EE26" s="67">
        <v>0</v>
      </c>
      <c r="EF26" s="67">
        <v>0</v>
      </c>
      <c r="EG26" s="67">
        <v>9</v>
      </c>
      <c r="EH26" s="67">
        <v>0</v>
      </c>
      <c r="EI26" s="896">
        <v>25</v>
      </c>
      <c r="EJ26" s="108"/>
      <c r="EK26" s="845">
        <v>10</v>
      </c>
      <c r="EL26" s="846" t="s">
        <v>20</v>
      </c>
      <c r="EM26" s="67">
        <v>7</v>
      </c>
      <c r="EN26" s="67">
        <v>222</v>
      </c>
      <c r="EO26" s="67">
        <v>0</v>
      </c>
      <c r="EP26" s="67">
        <v>0</v>
      </c>
      <c r="EQ26" s="67">
        <v>9</v>
      </c>
      <c r="ER26" s="1681" t="s">
        <v>111</v>
      </c>
      <c r="ES26" s="1682" t="s">
        <v>111</v>
      </c>
      <c r="ET26" s="108"/>
      <c r="EU26" s="845">
        <v>10</v>
      </c>
      <c r="EV26" s="846" t="s">
        <v>20</v>
      </c>
      <c r="EW26" s="67">
        <v>10211</v>
      </c>
      <c r="EX26" s="67">
        <v>104321</v>
      </c>
      <c r="EY26" s="67">
        <v>0</v>
      </c>
      <c r="EZ26" s="67">
        <v>0</v>
      </c>
      <c r="FA26" s="67">
        <v>39746</v>
      </c>
      <c r="FB26" s="1681" t="s">
        <v>111</v>
      </c>
      <c r="FC26" s="1682" t="s">
        <v>111</v>
      </c>
      <c r="FD26" s="108"/>
      <c r="FE26" s="845">
        <v>10</v>
      </c>
      <c r="FF26" s="846" t="s">
        <v>20</v>
      </c>
      <c r="FG26" s="67">
        <v>0</v>
      </c>
      <c r="FH26" s="67">
        <v>0</v>
      </c>
      <c r="FI26" s="67">
        <v>0</v>
      </c>
      <c r="FJ26" s="67">
        <v>0</v>
      </c>
      <c r="FK26" s="67">
        <v>0</v>
      </c>
      <c r="FL26" s="67">
        <v>0</v>
      </c>
      <c r="FM26" s="896">
        <v>0</v>
      </c>
      <c r="FN26" s="108"/>
      <c r="FO26" s="845">
        <v>10</v>
      </c>
      <c r="FP26" s="846" t="s">
        <v>20</v>
      </c>
      <c r="FQ26" s="67">
        <v>0</v>
      </c>
      <c r="FR26" s="67">
        <v>0</v>
      </c>
      <c r="FS26" s="67">
        <v>0</v>
      </c>
      <c r="FT26" s="67">
        <v>0</v>
      </c>
      <c r="FU26" s="67">
        <v>0</v>
      </c>
      <c r="FV26" s="67">
        <v>0</v>
      </c>
      <c r="FW26" s="896">
        <v>0</v>
      </c>
      <c r="FX26" s="108"/>
      <c r="FY26" s="845">
        <v>10</v>
      </c>
      <c r="FZ26" s="846" t="s">
        <v>20</v>
      </c>
      <c r="GA26" s="67">
        <v>0</v>
      </c>
      <c r="GB26" s="67">
        <v>0</v>
      </c>
      <c r="GC26" s="67">
        <v>0</v>
      </c>
      <c r="GD26" s="67">
        <v>0</v>
      </c>
      <c r="GE26" s="67">
        <v>0</v>
      </c>
      <c r="GF26" s="1681" t="s">
        <v>111</v>
      </c>
      <c r="GG26" s="1682" t="s">
        <v>111</v>
      </c>
      <c r="GH26" s="108"/>
      <c r="GI26" s="845">
        <v>10</v>
      </c>
      <c r="GJ26" s="846" t="s">
        <v>20</v>
      </c>
      <c r="GK26" s="67">
        <v>0</v>
      </c>
      <c r="GL26" s="67">
        <v>0</v>
      </c>
      <c r="GM26" s="67">
        <v>0</v>
      </c>
      <c r="GN26" s="67">
        <v>0</v>
      </c>
      <c r="GO26" s="67">
        <v>0</v>
      </c>
      <c r="GP26" s="1681" t="s">
        <v>111</v>
      </c>
      <c r="GQ26" s="1682" t="s">
        <v>111</v>
      </c>
      <c r="GR26" s="108"/>
      <c r="GS26" s="845">
        <v>10</v>
      </c>
      <c r="GT26" s="846" t="s">
        <v>20</v>
      </c>
      <c r="GU26" s="67">
        <v>0</v>
      </c>
      <c r="GV26" s="67">
        <v>0</v>
      </c>
      <c r="GW26" s="67">
        <v>0</v>
      </c>
      <c r="GX26" s="67">
        <v>0</v>
      </c>
      <c r="GY26" s="67">
        <v>0</v>
      </c>
      <c r="GZ26" s="67">
        <v>0</v>
      </c>
      <c r="HA26" s="896">
        <v>0</v>
      </c>
      <c r="HB26" s="108"/>
      <c r="HC26" s="845">
        <v>10</v>
      </c>
      <c r="HD26" s="846" t="s">
        <v>20</v>
      </c>
      <c r="HE26" s="67">
        <v>0</v>
      </c>
      <c r="HF26" s="67">
        <v>0</v>
      </c>
      <c r="HG26" s="67">
        <v>0</v>
      </c>
      <c r="HH26" s="67">
        <v>0</v>
      </c>
      <c r="HI26" s="67">
        <v>0</v>
      </c>
      <c r="HJ26" s="67">
        <v>0</v>
      </c>
      <c r="HK26" s="896">
        <v>0</v>
      </c>
      <c r="HL26" s="108"/>
      <c r="HM26" s="845">
        <v>10</v>
      </c>
      <c r="HN26" s="846" t="s">
        <v>20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  <c r="HT26" s="1681" t="s">
        <v>111</v>
      </c>
      <c r="HU26" s="1682" t="s">
        <v>111</v>
      </c>
      <c r="HV26" s="108"/>
      <c r="HW26" s="845">
        <v>10</v>
      </c>
      <c r="HX26" s="846" t="s">
        <v>20</v>
      </c>
      <c r="HY26" s="67">
        <v>0</v>
      </c>
      <c r="HZ26" s="67">
        <v>0</v>
      </c>
      <c r="IA26" s="67">
        <v>0</v>
      </c>
      <c r="IB26" s="67">
        <v>0</v>
      </c>
      <c r="IC26" s="67">
        <v>0</v>
      </c>
      <c r="ID26" s="1681" t="s">
        <v>111</v>
      </c>
      <c r="IE26" s="1682" t="s">
        <v>111</v>
      </c>
    </row>
    <row r="27" spans="1:239" ht="26.25">
      <c r="A27" s="847">
        <v>11</v>
      </c>
      <c r="B27" s="848" t="s">
        <v>21</v>
      </c>
      <c r="C27" s="67">
        <v>127</v>
      </c>
      <c r="D27" s="67">
        <v>1178</v>
      </c>
      <c r="E27" s="67">
        <v>28</v>
      </c>
      <c r="F27" s="67">
        <v>11</v>
      </c>
      <c r="G27" s="67">
        <v>199</v>
      </c>
      <c r="H27" s="67">
        <v>80</v>
      </c>
      <c r="I27" s="896">
        <v>641</v>
      </c>
      <c r="J27" s="108"/>
      <c r="K27" s="847">
        <v>11</v>
      </c>
      <c r="L27" s="848" t="s">
        <v>21</v>
      </c>
      <c r="M27" s="67">
        <v>127</v>
      </c>
      <c r="N27" s="67">
        <v>1232</v>
      </c>
      <c r="O27" s="67">
        <v>30</v>
      </c>
      <c r="P27" s="67">
        <v>11</v>
      </c>
      <c r="Q27" s="67">
        <v>203</v>
      </c>
      <c r="R27" s="67">
        <v>80</v>
      </c>
      <c r="S27" s="896">
        <v>665</v>
      </c>
      <c r="T27" s="108"/>
      <c r="U27" s="847">
        <v>11</v>
      </c>
      <c r="V27" s="848" t="s">
        <v>21</v>
      </c>
      <c r="W27" s="67">
        <v>127</v>
      </c>
      <c r="X27" s="67">
        <v>10707</v>
      </c>
      <c r="Y27" s="67">
        <v>209</v>
      </c>
      <c r="Z27" s="67">
        <v>61</v>
      </c>
      <c r="AA27" s="67">
        <v>208</v>
      </c>
      <c r="AB27" s="1681" t="s">
        <v>111</v>
      </c>
      <c r="AC27" s="1682" t="s">
        <v>111</v>
      </c>
      <c r="AD27" s="108"/>
      <c r="AE27" s="847">
        <v>11</v>
      </c>
      <c r="AF27" s="848" t="s">
        <v>21</v>
      </c>
      <c r="AG27" s="67">
        <v>555246</v>
      </c>
      <c r="AH27" s="67">
        <v>5272146</v>
      </c>
      <c r="AI27" s="67">
        <v>38515</v>
      </c>
      <c r="AJ27" s="67">
        <v>10614</v>
      </c>
      <c r="AK27" s="67">
        <v>626254</v>
      </c>
      <c r="AL27" s="1681" t="s">
        <v>111</v>
      </c>
      <c r="AM27" s="1682" t="s">
        <v>111</v>
      </c>
      <c r="AN27" s="108"/>
      <c r="AO27" s="847">
        <v>11</v>
      </c>
      <c r="AP27" s="848" t="s">
        <v>21</v>
      </c>
      <c r="AQ27" s="67">
        <v>55</v>
      </c>
      <c r="AR27" s="67">
        <v>129</v>
      </c>
      <c r="AS27" s="67">
        <v>23</v>
      </c>
      <c r="AT27" s="67">
        <v>9</v>
      </c>
      <c r="AU27" s="67">
        <v>46</v>
      </c>
      <c r="AV27" s="67">
        <v>18</v>
      </c>
      <c r="AW27" s="896">
        <v>63</v>
      </c>
      <c r="AX27" s="108"/>
      <c r="AY27" s="847">
        <v>11</v>
      </c>
      <c r="AZ27" s="848" t="s">
        <v>21</v>
      </c>
      <c r="BA27" s="67">
        <v>92</v>
      </c>
      <c r="BB27" s="67">
        <v>371</v>
      </c>
      <c r="BC27" s="67">
        <v>65</v>
      </c>
      <c r="BD27" s="67">
        <v>19</v>
      </c>
      <c r="BE27" s="67">
        <v>98</v>
      </c>
      <c r="BF27" s="67">
        <v>66</v>
      </c>
      <c r="BG27" s="896">
        <v>239</v>
      </c>
      <c r="BH27" s="108"/>
      <c r="BI27" s="847">
        <v>11</v>
      </c>
      <c r="BJ27" s="848" t="s">
        <v>21</v>
      </c>
      <c r="BK27" s="67">
        <v>94</v>
      </c>
      <c r="BL27" s="67">
        <v>2984</v>
      </c>
      <c r="BM27" s="67">
        <v>384</v>
      </c>
      <c r="BN27" s="67">
        <v>69</v>
      </c>
      <c r="BO27" s="67">
        <v>103</v>
      </c>
      <c r="BP27" s="1681" t="s">
        <v>111</v>
      </c>
      <c r="BQ27" s="1682" t="s">
        <v>111</v>
      </c>
      <c r="BR27" s="108"/>
      <c r="BS27" s="847">
        <v>11</v>
      </c>
      <c r="BT27" s="848" t="s">
        <v>21</v>
      </c>
      <c r="BU27" s="67">
        <v>505965</v>
      </c>
      <c r="BV27" s="67">
        <v>1465549</v>
      </c>
      <c r="BW27" s="67">
        <v>85537</v>
      </c>
      <c r="BX27" s="67">
        <v>16649</v>
      </c>
      <c r="BY27" s="67">
        <v>304984</v>
      </c>
      <c r="BZ27" s="1681" t="s">
        <v>111</v>
      </c>
      <c r="CA27" s="1682" t="s">
        <v>111</v>
      </c>
      <c r="CB27" s="108"/>
      <c r="CC27" s="847">
        <v>11</v>
      </c>
      <c r="CD27" s="848" t="s">
        <v>21</v>
      </c>
      <c r="CE27" s="67">
        <v>2</v>
      </c>
      <c r="CF27" s="67">
        <v>18</v>
      </c>
      <c r="CG27" s="67">
        <v>1</v>
      </c>
      <c r="CH27" s="67">
        <v>0</v>
      </c>
      <c r="CI27" s="67">
        <v>2</v>
      </c>
      <c r="CJ27" s="67">
        <v>0</v>
      </c>
      <c r="CK27" s="896">
        <v>7</v>
      </c>
      <c r="CL27" s="108"/>
      <c r="CM27" s="847">
        <v>11</v>
      </c>
      <c r="CN27" s="848" t="s">
        <v>21</v>
      </c>
      <c r="CO27" s="67">
        <v>4</v>
      </c>
      <c r="CP27" s="67">
        <v>25</v>
      </c>
      <c r="CQ27" s="67">
        <v>1</v>
      </c>
      <c r="CR27" s="67">
        <v>0</v>
      </c>
      <c r="CS27" s="67">
        <v>4</v>
      </c>
      <c r="CT27" s="67">
        <v>0</v>
      </c>
      <c r="CU27" s="896">
        <v>13</v>
      </c>
      <c r="CV27" s="108"/>
      <c r="CW27" s="847">
        <v>11</v>
      </c>
      <c r="CX27" s="848" t="s">
        <v>21</v>
      </c>
      <c r="CY27" s="67">
        <v>4</v>
      </c>
      <c r="CZ27" s="67">
        <v>218</v>
      </c>
      <c r="DA27" s="67">
        <v>8</v>
      </c>
      <c r="DB27" s="67">
        <v>0</v>
      </c>
      <c r="DC27" s="67">
        <v>4</v>
      </c>
      <c r="DD27" s="1681" t="s">
        <v>111</v>
      </c>
      <c r="DE27" s="1682" t="s">
        <v>111</v>
      </c>
      <c r="DF27" s="108"/>
      <c r="DG27" s="847">
        <v>11</v>
      </c>
      <c r="DH27" s="848" t="s">
        <v>21</v>
      </c>
      <c r="DI27" s="67">
        <v>18117</v>
      </c>
      <c r="DJ27" s="67">
        <v>107287</v>
      </c>
      <c r="DK27" s="67">
        <v>1200</v>
      </c>
      <c r="DL27" s="67">
        <v>0</v>
      </c>
      <c r="DM27" s="67">
        <v>12882</v>
      </c>
      <c r="DN27" s="1681" t="s">
        <v>111</v>
      </c>
      <c r="DO27" s="1682" t="s">
        <v>111</v>
      </c>
      <c r="DP27" s="108"/>
      <c r="DQ27" s="847">
        <v>11</v>
      </c>
      <c r="DR27" s="848" t="s">
        <v>21</v>
      </c>
      <c r="DS27" s="67">
        <v>22</v>
      </c>
      <c r="DT27" s="67">
        <v>59</v>
      </c>
      <c r="DU27" s="67">
        <v>5</v>
      </c>
      <c r="DV27" s="67">
        <v>1</v>
      </c>
      <c r="DW27" s="67">
        <v>25</v>
      </c>
      <c r="DX27" s="67">
        <v>7</v>
      </c>
      <c r="DY27" s="896">
        <v>29</v>
      </c>
      <c r="DZ27" s="108"/>
      <c r="EA27" s="847">
        <v>11</v>
      </c>
      <c r="EB27" s="848" t="s">
        <v>21</v>
      </c>
      <c r="EC27" s="67">
        <v>26</v>
      </c>
      <c r="ED27" s="67">
        <v>79</v>
      </c>
      <c r="EE27" s="67">
        <v>8</v>
      </c>
      <c r="EF27" s="67">
        <v>1</v>
      </c>
      <c r="EG27" s="67">
        <v>32</v>
      </c>
      <c r="EH27" s="67">
        <v>25</v>
      </c>
      <c r="EI27" s="896">
        <v>49</v>
      </c>
      <c r="EJ27" s="108"/>
      <c r="EK27" s="847">
        <v>11</v>
      </c>
      <c r="EL27" s="848" t="s">
        <v>21</v>
      </c>
      <c r="EM27" s="67">
        <v>39</v>
      </c>
      <c r="EN27" s="67">
        <v>534</v>
      </c>
      <c r="EO27" s="67">
        <v>21</v>
      </c>
      <c r="EP27" s="67">
        <v>1</v>
      </c>
      <c r="EQ27" s="67">
        <v>36</v>
      </c>
      <c r="ER27" s="1681" t="s">
        <v>111</v>
      </c>
      <c r="ES27" s="1682" t="s">
        <v>111</v>
      </c>
      <c r="ET27" s="108"/>
      <c r="EU27" s="847">
        <v>11</v>
      </c>
      <c r="EV27" s="848" t="s">
        <v>21</v>
      </c>
      <c r="EW27" s="67">
        <v>103514</v>
      </c>
      <c r="EX27" s="67">
        <v>254826</v>
      </c>
      <c r="EY27" s="67">
        <v>5663</v>
      </c>
      <c r="EZ27" s="67">
        <v>0</v>
      </c>
      <c r="FA27" s="67">
        <v>86446</v>
      </c>
      <c r="FB27" s="1681" t="s">
        <v>111</v>
      </c>
      <c r="FC27" s="1682" t="s">
        <v>111</v>
      </c>
      <c r="FD27" s="108"/>
      <c r="FE27" s="847">
        <v>11</v>
      </c>
      <c r="FF27" s="848" t="s">
        <v>21</v>
      </c>
      <c r="FG27" s="67">
        <v>0</v>
      </c>
      <c r="FH27" s="67">
        <v>0</v>
      </c>
      <c r="FI27" s="67">
        <v>0</v>
      </c>
      <c r="FJ27" s="67">
        <v>0</v>
      </c>
      <c r="FK27" s="67">
        <v>0</v>
      </c>
      <c r="FL27" s="67">
        <v>0</v>
      </c>
      <c r="FM27" s="896">
        <v>0</v>
      </c>
      <c r="FN27" s="108"/>
      <c r="FO27" s="847">
        <v>11</v>
      </c>
      <c r="FP27" s="848" t="s">
        <v>21</v>
      </c>
      <c r="FQ27" s="67">
        <v>0</v>
      </c>
      <c r="FR27" s="67">
        <v>0</v>
      </c>
      <c r="FS27" s="67">
        <v>0</v>
      </c>
      <c r="FT27" s="67">
        <v>0</v>
      </c>
      <c r="FU27" s="67">
        <v>0</v>
      </c>
      <c r="FV27" s="67">
        <v>0</v>
      </c>
      <c r="FW27" s="896">
        <v>0</v>
      </c>
      <c r="FX27" s="108"/>
      <c r="FY27" s="847">
        <v>11</v>
      </c>
      <c r="FZ27" s="848" t="s">
        <v>21</v>
      </c>
      <c r="GA27" s="67">
        <v>0</v>
      </c>
      <c r="GB27" s="67">
        <v>0</v>
      </c>
      <c r="GC27" s="67">
        <v>0</v>
      </c>
      <c r="GD27" s="67">
        <v>0</v>
      </c>
      <c r="GE27" s="67">
        <v>0</v>
      </c>
      <c r="GF27" s="1681" t="s">
        <v>111</v>
      </c>
      <c r="GG27" s="1682" t="s">
        <v>111</v>
      </c>
      <c r="GH27" s="108"/>
      <c r="GI27" s="847">
        <v>11</v>
      </c>
      <c r="GJ27" s="848" t="s">
        <v>21</v>
      </c>
      <c r="GK27" s="67">
        <v>0</v>
      </c>
      <c r="GL27" s="67">
        <v>0</v>
      </c>
      <c r="GM27" s="67">
        <v>0</v>
      </c>
      <c r="GN27" s="67">
        <v>0</v>
      </c>
      <c r="GO27" s="67">
        <v>0</v>
      </c>
      <c r="GP27" s="1681" t="s">
        <v>111</v>
      </c>
      <c r="GQ27" s="1682" t="s">
        <v>111</v>
      </c>
      <c r="GR27" s="108"/>
      <c r="GS27" s="847">
        <v>11</v>
      </c>
      <c r="GT27" s="848" t="s">
        <v>21</v>
      </c>
      <c r="GU27" s="67">
        <v>0</v>
      </c>
      <c r="GV27" s="67">
        <v>0</v>
      </c>
      <c r="GW27" s="67">
        <v>0</v>
      </c>
      <c r="GX27" s="67">
        <v>0</v>
      </c>
      <c r="GY27" s="67">
        <v>0</v>
      </c>
      <c r="GZ27" s="67">
        <v>0</v>
      </c>
      <c r="HA27" s="896">
        <v>0</v>
      </c>
      <c r="HB27" s="108"/>
      <c r="HC27" s="847">
        <v>11</v>
      </c>
      <c r="HD27" s="848" t="s">
        <v>21</v>
      </c>
      <c r="HE27" s="67">
        <v>0</v>
      </c>
      <c r="HF27" s="67">
        <v>0</v>
      </c>
      <c r="HG27" s="67">
        <v>0</v>
      </c>
      <c r="HH27" s="67">
        <v>0</v>
      </c>
      <c r="HI27" s="67">
        <v>0</v>
      </c>
      <c r="HJ27" s="67">
        <v>0</v>
      </c>
      <c r="HK27" s="896">
        <v>0</v>
      </c>
      <c r="HL27" s="108"/>
      <c r="HM27" s="847">
        <v>11</v>
      </c>
      <c r="HN27" s="848" t="s">
        <v>21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  <c r="HT27" s="1681" t="s">
        <v>111</v>
      </c>
      <c r="HU27" s="1682" t="s">
        <v>111</v>
      </c>
      <c r="HV27" s="108"/>
      <c r="HW27" s="847">
        <v>11</v>
      </c>
      <c r="HX27" s="848" t="s">
        <v>21</v>
      </c>
      <c r="HY27" s="67">
        <v>0</v>
      </c>
      <c r="HZ27" s="67">
        <v>0</v>
      </c>
      <c r="IA27" s="67">
        <v>0</v>
      </c>
      <c r="IB27" s="67">
        <v>0</v>
      </c>
      <c r="IC27" s="67">
        <v>0</v>
      </c>
      <c r="ID27" s="1681" t="s">
        <v>111</v>
      </c>
      <c r="IE27" s="1682" t="s">
        <v>111</v>
      </c>
    </row>
    <row r="28" spans="1:239" ht="26.25">
      <c r="A28" s="845">
        <v>12</v>
      </c>
      <c r="B28" s="846" t="s">
        <v>22</v>
      </c>
      <c r="C28" s="67">
        <v>227</v>
      </c>
      <c r="D28" s="67">
        <v>1869</v>
      </c>
      <c r="E28" s="67">
        <v>49</v>
      </c>
      <c r="F28" s="67">
        <v>24</v>
      </c>
      <c r="G28" s="67">
        <v>360</v>
      </c>
      <c r="H28" s="67">
        <v>68</v>
      </c>
      <c r="I28" s="896">
        <v>1279</v>
      </c>
      <c r="J28" s="108"/>
      <c r="K28" s="845">
        <v>12</v>
      </c>
      <c r="L28" s="846" t="s">
        <v>22</v>
      </c>
      <c r="M28" s="67">
        <v>227</v>
      </c>
      <c r="N28" s="67">
        <v>1973</v>
      </c>
      <c r="O28" s="67">
        <v>50</v>
      </c>
      <c r="P28" s="67">
        <v>25</v>
      </c>
      <c r="Q28" s="67">
        <v>371</v>
      </c>
      <c r="R28" s="67">
        <v>76</v>
      </c>
      <c r="S28" s="896">
        <v>1315</v>
      </c>
      <c r="T28" s="108"/>
      <c r="U28" s="845">
        <v>12</v>
      </c>
      <c r="V28" s="846" t="s">
        <v>22</v>
      </c>
      <c r="W28" s="67">
        <v>227</v>
      </c>
      <c r="X28" s="67">
        <v>17023</v>
      </c>
      <c r="Y28" s="67">
        <v>263</v>
      </c>
      <c r="Z28" s="67">
        <v>245</v>
      </c>
      <c r="AA28" s="67">
        <v>374</v>
      </c>
      <c r="AB28" s="1681" t="s">
        <v>111</v>
      </c>
      <c r="AC28" s="1682" t="s">
        <v>111</v>
      </c>
      <c r="AD28" s="108"/>
      <c r="AE28" s="845">
        <v>12</v>
      </c>
      <c r="AF28" s="846" t="s">
        <v>22</v>
      </c>
      <c r="AG28" s="67">
        <v>895434</v>
      </c>
      <c r="AH28" s="67">
        <v>8208962</v>
      </c>
      <c r="AI28" s="67">
        <v>63479</v>
      </c>
      <c r="AJ28" s="67">
        <v>44411</v>
      </c>
      <c r="AK28" s="67">
        <v>1122102</v>
      </c>
      <c r="AL28" s="1681" t="s">
        <v>111</v>
      </c>
      <c r="AM28" s="1682" t="s">
        <v>111</v>
      </c>
      <c r="AN28" s="108"/>
      <c r="AO28" s="845">
        <v>12</v>
      </c>
      <c r="AP28" s="846" t="s">
        <v>22</v>
      </c>
      <c r="AQ28" s="67">
        <v>74</v>
      </c>
      <c r="AR28" s="67">
        <v>237</v>
      </c>
      <c r="AS28" s="67">
        <v>43</v>
      </c>
      <c r="AT28" s="67">
        <v>27</v>
      </c>
      <c r="AU28" s="67">
        <v>85</v>
      </c>
      <c r="AV28" s="67">
        <v>13</v>
      </c>
      <c r="AW28" s="896">
        <v>221</v>
      </c>
      <c r="AX28" s="108"/>
      <c r="AY28" s="845">
        <v>12</v>
      </c>
      <c r="AZ28" s="846" t="s">
        <v>22</v>
      </c>
      <c r="BA28" s="67">
        <v>131</v>
      </c>
      <c r="BB28" s="67">
        <v>615</v>
      </c>
      <c r="BC28" s="67">
        <v>103</v>
      </c>
      <c r="BD28" s="67">
        <v>84</v>
      </c>
      <c r="BE28" s="67">
        <v>150</v>
      </c>
      <c r="BF28" s="67">
        <v>28</v>
      </c>
      <c r="BG28" s="896">
        <v>413</v>
      </c>
      <c r="BH28" s="108"/>
      <c r="BI28" s="845">
        <v>12</v>
      </c>
      <c r="BJ28" s="846" t="s">
        <v>22</v>
      </c>
      <c r="BK28" s="67">
        <v>131</v>
      </c>
      <c r="BL28" s="67">
        <v>4877</v>
      </c>
      <c r="BM28" s="67">
        <v>672</v>
      </c>
      <c r="BN28" s="67">
        <v>632</v>
      </c>
      <c r="BO28" s="67">
        <v>153</v>
      </c>
      <c r="BP28" s="1681" t="s">
        <v>111</v>
      </c>
      <c r="BQ28" s="1682" t="s">
        <v>111</v>
      </c>
      <c r="BR28" s="108"/>
      <c r="BS28" s="845">
        <v>12</v>
      </c>
      <c r="BT28" s="846" t="s">
        <v>22</v>
      </c>
      <c r="BU28" s="67">
        <v>674324</v>
      </c>
      <c r="BV28" s="67">
        <v>2390118</v>
      </c>
      <c r="BW28" s="67">
        <v>105814</v>
      </c>
      <c r="BX28" s="67">
        <v>99370</v>
      </c>
      <c r="BY28" s="67">
        <v>495073</v>
      </c>
      <c r="BZ28" s="1681" t="s">
        <v>111</v>
      </c>
      <c r="CA28" s="1682" t="s">
        <v>111</v>
      </c>
      <c r="CB28" s="108"/>
      <c r="CC28" s="845">
        <v>12</v>
      </c>
      <c r="CD28" s="846" t="s">
        <v>22</v>
      </c>
      <c r="CE28" s="67">
        <v>24</v>
      </c>
      <c r="CF28" s="67">
        <v>65</v>
      </c>
      <c r="CG28" s="67">
        <v>9</v>
      </c>
      <c r="CH28" s="67">
        <v>4</v>
      </c>
      <c r="CI28" s="67">
        <v>20</v>
      </c>
      <c r="CJ28" s="67">
        <v>1</v>
      </c>
      <c r="CK28" s="896">
        <v>73</v>
      </c>
      <c r="CL28" s="108"/>
      <c r="CM28" s="845">
        <v>12</v>
      </c>
      <c r="CN28" s="846" t="s">
        <v>22</v>
      </c>
      <c r="CO28" s="67">
        <v>28</v>
      </c>
      <c r="CP28" s="67">
        <v>97</v>
      </c>
      <c r="CQ28" s="67">
        <v>13</v>
      </c>
      <c r="CR28" s="67">
        <v>4</v>
      </c>
      <c r="CS28" s="67">
        <v>28</v>
      </c>
      <c r="CT28" s="67">
        <v>5</v>
      </c>
      <c r="CU28" s="896">
        <v>111</v>
      </c>
      <c r="CV28" s="108"/>
      <c r="CW28" s="845">
        <v>12</v>
      </c>
      <c r="CX28" s="846" t="s">
        <v>22</v>
      </c>
      <c r="CY28" s="67">
        <v>28</v>
      </c>
      <c r="CZ28" s="67">
        <v>727</v>
      </c>
      <c r="DA28" s="67">
        <v>24</v>
      </c>
      <c r="DB28" s="67">
        <v>21</v>
      </c>
      <c r="DC28" s="67">
        <v>28</v>
      </c>
      <c r="DD28" s="1681" t="s">
        <v>111</v>
      </c>
      <c r="DE28" s="1682" t="s">
        <v>111</v>
      </c>
      <c r="DF28" s="108"/>
      <c r="DG28" s="845">
        <v>12</v>
      </c>
      <c r="DH28" s="846" t="s">
        <v>22</v>
      </c>
      <c r="DI28" s="67">
        <v>133960</v>
      </c>
      <c r="DJ28" s="67">
        <v>365603</v>
      </c>
      <c r="DK28" s="67">
        <v>6060</v>
      </c>
      <c r="DL28" s="67">
        <v>6060</v>
      </c>
      <c r="DM28" s="67">
        <v>103963</v>
      </c>
      <c r="DN28" s="1681" t="s">
        <v>111</v>
      </c>
      <c r="DO28" s="1682" t="s">
        <v>111</v>
      </c>
      <c r="DP28" s="108"/>
      <c r="DQ28" s="845">
        <v>12</v>
      </c>
      <c r="DR28" s="846" t="s">
        <v>22</v>
      </c>
      <c r="DS28" s="67">
        <v>18</v>
      </c>
      <c r="DT28" s="67">
        <v>81</v>
      </c>
      <c r="DU28" s="67">
        <v>3</v>
      </c>
      <c r="DV28" s="67">
        <v>3</v>
      </c>
      <c r="DW28" s="67">
        <v>29</v>
      </c>
      <c r="DX28" s="67">
        <v>5</v>
      </c>
      <c r="DY28" s="896">
        <v>68</v>
      </c>
      <c r="DZ28" s="108"/>
      <c r="EA28" s="845">
        <v>12</v>
      </c>
      <c r="EB28" s="846" t="s">
        <v>22</v>
      </c>
      <c r="EC28" s="67">
        <v>19</v>
      </c>
      <c r="ED28" s="67">
        <v>111</v>
      </c>
      <c r="EE28" s="67">
        <v>4</v>
      </c>
      <c r="EF28" s="67">
        <v>4</v>
      </c>
      <c r="EG28" s="67">
        <v>30</v>
      </c>
      <c r="EH28" s="67">
        <v>8</v>
      </c>
      <c r="EI28" s="896">
        <v>100</v>
      </c>
      <c r="EJ28" s="108"/>
      <c r="EK28" s="845">
        <v>12</v>
      </c>
      <c r="EL28" s="846" t="s">
        <v>22</v>
      </c>
      <c r="EM28" s="67">
        <v>19</v>
      </c>
      <c r="EN28" s="67">
        <v>710</v>
      </c>
      <c r="EO28" s="67">
        <v>39</v>
      </c>
      <c r="EP28" s="67">
        <v>39</v>
      </c>
      <c r="EQ28" s="67">
        <v>31</v>
      </c>
      <c r="ER28" s="1681" t="s">
        <v>111</v>
      </c>
      <c r="ES28" s="1682" t="s">
        <v>111</v>
      </c>
      <c r="ET28" s="108"/>
      <c r="EU28" s="845">
        <v>12</v>
      </c>
      <c r="EV28" s="846" t="s">
        <v>22</v>
      </c>
      <c r="EW28" s="67">
        <v>71835</v>
      </c>
      <c r="EX28" s="67">
        <v>369139</v>
      </c>
      <c r="EY28" s="67">
        <v>5516</v>
      </c>
      <c r="EZ28" s="67">
        <v>5516</v>
      </c>
      <c r="FA28" s="67">
        <v>71320</v>
      </c>
      <c r="FB28" s="1681" t="s">
        <v>111</v>
      </c>
      <c r="FC28" s="1682" t="s">
        <v>111</v>
      </c>
      <c r="FD28" s="108"/>
      <c r="FE28" s="845">
        <v>12</v>
      </c>
      <c r="FF28" s="846" t="s">
        <v>22</v>
      </c>
      <c r="FG28" s="67">
        <v>1</v>
      </c>
      <c r="FH28" s="67">
        <v>1</v>
      </c>
      <c r="FI28" s="67"/>
      <c r="FJ28" s="67"/>
      <c r="FK28" s="67">
        <v>1</v>
      </c>
      <c r="FL28" s="67"/>
      <c r="FM28" s="896"/>
      <c r="FN28" s="108"/>
      <c r="FO28" s="845">
        <v>12</v>
      </c>
      <c r="FP28" s="846" t="s">
        <v>22</v>
      </c>
      <c r="FQ28" s="67">
        <v>1</v>
      </c>
      <c r="FR28" s="67">
        <v>1</v>
      </c>
      <c r="FS28" s="67"/>
      <c r="FT28" s="67"/>
      <c r="FU28" s="67">
        <v>1</v>
      </c>
      <c r="FV28" s="67"/>
      <c r="FW28" s="896"/>
      <c r="FX28" s="108"/>
      <c r="FY28" s="845">
        <v>12</v>
      </c>
      <c r="FZ28" s="846" t="s">
        <v>22</v>
      </c>
      <c r="GA28" s="67">
        <v>1</v>
      </c>
      <c r="GB28" s="67">
        <v>12</v>
      </c>
      <c r="GC28" s="67"/>
      <c r="GD28" s="67"/>
      <c r="GE28" s="67">
        <v>1</v>
      </c>
      <c r="GF28" s="1681" t="s">
        <v>111</v>
      </c>
      <c r="GG28" s="1682" t="s">
        <v>111</v>
      </c>
      <c r="GH28" s="108"/>
      <c r="GI28" s="845">
        <v>12</v>
      </c>
      <c r="GJ28" s="846" t="s">
        <v>22</v>
      </c>
      <c r="GK28" s="67">
        <v>6588</v>
      </c>
      <c r="GL28" s="67">
        <v>5928</v>
      </c>
      <c r="GM28" s="67"/>
      <c r="GN28" s="67"/>
      <c r="GO28" s="67">
        <v>2994</v>
      </c>
      <c r="GP28" s="1681" t="s">
        <v>111</v>
      </c>
      <c r="GQ28" s="1682" t="s">
        <v>111</v>
      </c>
      <c r="GR28" s="108"/>
      <c r="GS28" s="845">
        <v>12</v>
      </c>
      <c r="GT28" s="846" t="s">
        <v>22</v>
      </c>
      <c r="GU28" s="67"/>
      <c r="GV28" s="67"/>
      <c r="GW28" s="67"/>
      <c r="GX28" s="67"/>
      <c r="GY28" s="67"/>
      <c r="GZ28" s="67"/>
      <c r="HA28" s="896"/>
      <c r="HB28" s="108"/>
      <c r="HC28" s="845">
        <v>12</v>
      </c>
      <c r="HD28" s="846" t="s">
        <v>22</v>
      </c>
      <c r="HE28" s="67"/>
      <c r="HF28" s="67"/>
      <c r="HG28" s="67"/>
      <c r="HH28" s="67"/>
      <c r="HI28" s="67"/>
      <c r="HJ28" s="67"/>
      <c r="HK28" s="896"/>
      <c r="HL28" s="108"/>
      <c r="HM28" s="845">
        <v>12</v>
      </c>
      <c r="HN28" s="846" t="s">
        <v>22</v>
      </c>
      <c r="HO28" s="67"/>
      <c r="HP28" s="67"/>
      <c r="HQ28" s="67"/>
      <c r="HR28" s="67"/>
      <c r="HS28" s="67"/>
      <c r="HT28" s="1681" t="s">
        <v>111</v>
      </c>
      <c r="HU28" s="1682" t="s">
        <v>111</v>
      </c>
      <c r="HV28" s="108"/>
      <c r="HW28" s="845">
        <v>12</v>
      </c>
      <c r="HX28" s="846" t="s">
        <v>22</v>
      </c>
      <c r="HY28" s="67"/>
      <c r="HZ28" s="67"/>
      <c r="IA28" s="67"/>
      <c r="IB28" s="67"/>
      <c r="IC28" s="67"/>
      <c r="ID28" s="1681" t="s">
        <v>111</v>
      </c>
      <c r="IE28" s="1682" t="s">
        <v>111</v>
      </c>
    </row>
    <row r="29" spans="1:239" ht="26.25">
      <c r="A29" s="847">
        <v>13</v>
      </c>
      <c r="B29" s="848" t="s">
        <v>23</v>
      </c>
      <c r="C29" s="67">
        <v>44</v>
      </c>
      <c r="D29" s="67">
        <v>527</v>
      </c>
      <c r="E29" s="67">
        <v>1</v>
      </c>
      <c r="F29" s="67">
        <v>1</v>
      </c>
      <c r="G29" s="67">
        <v>50</v>
      </c>
      <c r="H29" s="67">
        <v>2</v>
      </c>
      <c r="I29" s="896">
        <v>400</v>
      </c>
      <c r="J29" s="108"/>
      <c r="K29" s="847">
        <v>13</v>
      </c>
      <c r="L29" s="848" t="s">
        <v>23</v>
      </c>
      <c r="M29" s="67">
        <v>45</v>
      </c>
      <c r="N29" s="67">
        <v>576</v>
      </c>
      <c r="O29" s="67">
        <v>1</v>
      </c>
      <c r="P29" s="67">
        <v>1</v>
      </c>
      <c r="Q29" s="67">
        <v>52</v>
      </c>
      <c r="R29" s="67">
        <v>2</v>
      </c>
      <c r="S29" s="896">
        <v>400</v>
      </c>
      <c r="T29" s="108"/>
      <c r="U29" s="847">
        <v>13</v>
      </c>
      <c r="V29" s="848" t="s">
        <v>23</v>
      </c>
      <c r="W29" s="67">
        <v>45</v>
      </c>
      <c r="X29" s="67">
        <v>5457</v>
      </c>
      <c r="Y29" s="67">
        <v>0</v>
      </c>
      <c r="Z29" s="67">
        <v>0</v>
      </c>
      <c r="AA29" s="67">
        <v>52</v>
      </c>
      <c r="AB29" s="1681" t="s">
        <v>111</v>
      </c>
      <c r="AC29" s="1682" t="s">
        <v>111</v>
      </c>
      <c r="AD29" s="108"/>
      <c r="AE29" s="847">
        <v>13</v>
      </c>
      <c r="AF29" s="848" t="s">
        <v>23</v>
      </c>
      <c r="AG29" s="67">
        <v>191462</v>
      </c>
      <c r="AH29" s="67">
        <v>2725475</v>
      </c>
      <c r="AI29" s="67">
        <v>0</v>
      </c>
      <c r="AJ29" s="67">
        <v>0</v>
      </c>
      <c r="AK29" s="67">
        <v>234281</v>
      </c>
      <c r="AL29" s="1681" t="s">
        <v>111</v>
      </c>
      <c r="AM29" s="1682" t="s">
        <v>111</v>
      </c>
      <c r="AN29" s="108"/>
      <c r="AO29" s="847">
        <v>13</v>
      </c>
      <c r="AP29" s="848" t="s">
        <v>23</v>
      </c>
      <c r="AQ29" s="67">
        <v>17</v>
      </c>
      <c r="AR29" s="67">
        <v>64</v>
      </c>
      <c r="AS29" s="67">
        <v>12</v>
      </c>
      <c r="AT29" s="67">
        <v>9</v>
      </c>
      <c r="AU29" s="67">
        <v>22</v>
      </c>
      <c r="AV29" s="67">
        <v>0</v>
      </c>
      <c r="AW29" s="896">
        <v>47</v>
      </c>
      <c r="AX29" s="108"/>
      <c r="AY29" s="847">
        <v>13</v>
      </c>
      <c r="AZ29" s="848" t="s">
        <v>23</v>
      </c>
      <c r="BA29" s="67">
        <v>23</v>
      </c>
      <c r="BB29" s="67">
        <v>142</v>
      </c>
      <c r="BC29" s="67">
        <v>21</v>
      </c>
      <c r="BD29" s="67">
        <v>16</v>
      </c>
      <c r="BE29" s="67">
        <v>38</v>
      </c>
      <c r="BF29" s="67">
        <v>1</v>
      </c>
      <c r="BG29" s="896">
        <v>109</v>
      </c>
      <c r="BH29" s="108"/>
      <c r="BI29" s="847">
        <v>13</v>
      </c>
      <c r="BJ29" s="848" t="s">
        <v>23</v>
      </c>
      <c r="BK29" s="67">
        <v>35</v>
      </c>
      <c r="BL29" s="67">
        <v>1224</v>
      </c>
      <c r="BM29" s="67">
        <v>46</v>
      </c>
      <c r="BN29" s="67">
        <v>45</v>
      </c>
      <c r="BO29" s="67">
        <v>38</v>
      </c>
      <c r="BP29" s="1681" t="s">
        <v>111</v>
      </c>
      <c r="BQ29" s="1682" t="s">
        <v>111</v>
      </c>
      <c r="BR29" s="108"/>
      <c r="BS29" s="847">
        <v>13</v>
      </c>
      <c r="BT29" s="848" t="s">
        <v>23</v>
      </c>
      <c r="BU29" s="67">
        <v>117714</v>
      </c>
      <c r="BV29" s="67">
        <v>620949</v>
      </c>
      <c r="BW29" s="67">
        <v>0</v>
      </c>
      <c r="BX29" s="67">
        <v>0</v>
      </c>
      <c r="BY29" s="67">
        <v>174146</v>
      </c>
      <c r="BZ29" s="1681" t="s">
        <v>111</v>
      </c>
      <c r="CA29" s="1682" t="s">
        <v>111</v>
      </c>
      <c r="CB29" s="108"/>
      <c r="CC29" s="847">
        <v>13</v>
      </c>
      <c r="CD29" s="848" t="s">
        <v>23</v>
      </c>
      <c r="CE29" s="67"/>
      <c r="CF29" s="67">
        <v>3</v>
      </c>
      <c r="CG29" s="67">
        <v>3</v>
      </c>
      <c r="CH29" s="67">
        <v>3</v>
      </c>
      <c r="CI29" s="67">
        <v>1</v>
      </c>
      <c r="CJ29" s="67"/>
      <c r="CK29" s="896">
        <v>2</v>
      </c>
      <c r="CL29" s="108"/>
      <c r="CM29" s="847">
        <v>13</v>
      </c>
      <c r="CN29" s="848" t="s">
        <v>23</v>
      </c>
      <c r="CO29" s="67"/>
      <c r="CP29" s="67">
        <v>4</v>
      </c>
      <c r="CQ29" s="67">
        <v>3</v>
      </c>
      <c r="CR29" s="67">
        <v>3</v>
      </c>
      <c r="CS29" s="67">
        <v>1</v>
      </c>
      <c r="CT29" s="67"/>
      <c r="CU29" s="896">
        <v>3</v>
      </c>
      <c r="CV29" s="108"/>
      <c r="CW29" s="847">
        <v>13</v>
      </c>
      <c r="CX29" s="848" t="s">
        <v>23</v>
      </c>
      <c r="CY29" s="67"/>
      <c r="CZ29" s="67">
        <v>39</v>
      </c>
      <c r="DA29" s="67">
        <v>9</v>
      </c>
      <c r="DB29" s="67">
        <v>9</v>
      </c>
      <c r="DC29" s="67">
        <v>1</v>
      </c>
      <c r="DD29" s="1681" t="s">
        <v>111</v>
      </c>
      <c r="DE29" s="1682" t="s">
        <v>111</v>
      </c>
      <c r="DF29" s="108"/>
      <c r="DG29" s="847">
        <v>13</v>
      </c>
      <c r="DH29" s="848" t="s">
        <v>23</v>
      </c>
      <c r="DI29" s="67"/>
      <c r="DJ29" s="67">
        <v>19269</v>
      </c>
      <c r="DK29" s="67">
        <v>0</v>
      </c>
      <c r="DL29" s="67">
        <v>0</v>
      </c>
      <c r="DM29" s="67">
        <v>4941</v>
      </c>
      <c r="DN29" s="1681" t="s">
        <v>111</v>
      </c>
      <c r="DO29" s="1682" t="s">
        <v>111</v>
      </c>
      <c r="DP29" s="108"/>
      <c r="DQ29" s="847">
        <v>13</v>
      </c>
      <c r="DR29" s="848" t="s">
        <v>23</v>
      </c>
      <c r="DS29" s="67">
        <v>4</v>
      </c>
      <c r="DT29" s="67">
        <v>28</v>
      </c>
      <c r="DU29" s="67">
        <v>0</v>
      </c>
      <c r="DV29" s="67">
        <v>0</v>
      </c>
      <c r="DW29" s="67">
        <v>1</v>
      </c>
      <c r="DX29" s="67">
        <v>0</v>
      </c>
      <c r="DY29" s="896">
        <v>11</v>
      </c>
      <c r="DZ29" s="108"/>
      <c r="EA29" s="847">
        <v>13</v>
      </c>
      <c r="EB29" s="848" t="s">
        <v>23</v>
      </c>
      <c r="EC29" s="67">
        <v>4</v>
      </c>
      <c r="ED29" s="67">
        <v>32</v>
      </c>
      <c r="EE29" s="67">
        <v>0</v>
      </c>
      <c r="EF29" s="67">
        <v>0</v>
      </c>
      <c r="EG29" s="67">
        <v>1</v>
      </c>
      <c r="EH29" s="67">
        <v>0</v>
      </c>
      <c r="EI29" s="896">
        <v>9</v>
      </c>
      <c r="EJ29" s="108"/>
      <c r="EK29" s="847">
        <v>13</v>
      </c>
      <c r="EL29" s="848" t="s">
        <v>23</v>
      </c>
      <c r="EM29" s="67">
        <v>4</v>
      </c>
      <c r="EN29" s="67">
        <v>260</v>
      </c>
      <c r="EO29" s="67">
        <v>0</v>
      </c>
      <c r="EP29" s="67">
        <v>0</v>
      </c>
      <c r="EQ29" s="67">
        <v>1</v>
      </c>
      <c r="ER29" s="1681" t="s">
        <v>111</v>
      </c>
      <c r="ES29" s="1682" t="s">
        <v>111</v>
      </c>
      <c r="ET29" s="108"/>
      <c r="EU29" s="847">
        <v>13</v>
      </c>
      <c r="EV29" s="848" t="s">
        <v>23</v>
      </c>
      <c r="EW29" s="67">
        <v>10376</v>
      </c>
      <c r="EX29" s="67">
        <v>126162</v>
      </c>
      <c r="EY29" s="67">
        <v>0</v>
      </c>
      <c r="EZ29" s="67">
        <v>0</v>
      </c>
      <c r="FA29" s="67">
        <v>3294</v>
      </c>
      <c r="FB29" s="1681" t="s">
        <v>111</v>
      </c>
      <c r="FC29" s="1682" t="s">
        <v>111</v>
      </c>
      <c r="FD29" s="108"/>
      <c r="FE29" s="847">
        <v>13</v>
      </c>
      <c r="FF29" s="848" t="s">
        <v>23</v>
      </c>
      <c r="FG29" s="67"/>
      <c r="FH29" s="67"/>
      <c r="FI29" s="67"/>
      <c r="FJ29" s="67"/>
      <c r="FK29" s="67"/>
      <c r="FL29" s="67"/>
      <c r="FM29" s="896"/>
      <c r="FN29" s="108"/>
      <c r="FO29" s="847">
        <v>13</v>
      </c>
      <c r="FP29" s="848" t="s">
        <v>23</v>
      </c>
      <c r="FQ29" s="67"/>
      <c r="FR29" s="67"/>
      <c r="FS29" s="67"/>
      <c r="FT29" s="67"/>
      <c r="FU29" s="67"/>
      <c r="FV29" s="67"/>
      <c r="FW29" s="896"/>
      <c r="FX29" s="108"/>
      <c r="FY29" s="847">
        <v>13</v>
      </c>
      <c r="FZ29" s="848" t="s">
        <v>23</v>
      </c>
      <c r="GA29" s="67"/>
      <c r="GB29" s="67"/>
      <c r="GC29" s="67"/>
      <c r="GD29" s="67"/>
      <c r="GE29" s="67"/>
      <c r="GF29" s="1681" t="s">
        <v>111</v>
      </c>
      <c r="GG29" s="1682" t="s">
        <v>111</v>
      </c>
      <c r="GH29" s="108"/>
      <c r="GI29" s="847">
        <v>13</v>
      </c>
      <c r="GJ29" s="848" t="s">
        <v>23</v>
      </c>
      <c r="GK29" s="67"/>
      <c r="GL29" s="67"/>
      <c r="GM29" s="67"/>
      <c r="GN29" s="67"/>
      <c r="GO29" s="67"/>
      <c r="GP29" s="1681" t="s">
        <v>111</v>
      </c>
      <c r="GQ29" s="1682" t="s">
        <v>111</v>
      </c>
      <c r="GR29" s="108"/>
      <c r="GS29" s="847">
        <v>13</v>
      </c>
      <c r="GT29" s="848" t="s">
        <v>23</v>
      </c>
      <c r="GU29" s="67"/>
      <c r="GV29" s="67"/>
      <c r="GW29" s="67"/>
      <c r="GX29" s="67"/>
      <c r="GY29" s="67"/>
      <c r="GZ29" s="67"/>
      <c r="HA29" s="896"/>
      <c r="HB29" s="108"/>
      <c r="HC29" s="847">
        <v>13</v>
      </c>
      <c r="HD29" s="848" t="s">
        <v>23</v>
      </c>
      <c r="HE29" s="67"/>
      <c r="HF29" s="67"/>
      <c r="HG29" s="67"/>
      <c r="HH29" s="67"/>
      <c r="HI29" s="67"/>
      <c r="HJ29" s="67"/>
      <c r="HK29" s="896"/>
      <c r="HL29" s="108"/>
      <c r="HM29" s="847">
        <v>13</v>
      </c>
      <c r="HN29" s="848" t="s">
        <v>23</v>
      </c>
      <c r="HO29" s="67"/>
      <c r="HP29" s="67"/>
      <c r="HQ29" s="67"/>
      <c r="HR29" s="67"/>
      <c r="HS29" s="67"/>
      <c r="HT29" s="1681" t="s">
        <v>111</v>
      </c>
      <c r="HU29" s="1682" t="s">
        <v>111</v>
      </c>
      <c r="HV29" s="108"/>
      <c r="HW29" s="847">
        <v>13</v>
      </c>
      <c r="HX29" s="848" t="s">
        <v>23</v>
      </c>
      <c r="HY29" s="67"/>
      <c r="HZ29" s="67"/>
      <c r="IA29" s="67"/>
      <c r="IB29" s="67"/>
      <c r="IC29" s="67"/>
      <c r="ID29" s="1681" t="s">
        <v>111</v>
      </c>
      <c r="IE29" s="1682" t="s">
        <v>111</v>
      </c>
    </row>
    <row r="30" spans="1:239" ht="26.25">
      <c r="A30" s="845">
        <v>14</v>
      </c>
      <c r="B30" s="846" t="s">
        <v>24</v>
      </c>
      <c r="C30" s="67">
        <v>81</v>
      </c>
      <c r="D30" s="67">
        <v>858</v>
      </c>
      <c r="E30" s="67">
        <v>21</v>
      </c>
      <c r="F30" s="67">
        <v>2</v>
      </c>
      <c r="G30" s="67">
        <v>180</v>
      </c>
      <c r="H30" s="67">
        <v>7</v>
      </c>
      <c r="I30" s="896">
        <v>620</v>
      </c>
      <c r="J30" s="108"/>
      <c r="K30" s="845">
        <v>14</v>
      </c>
      <c r="L30" s="846" t="s">
        <v>24</v>
      </c>
      <c r="M30" s="67">
        <v>81</v>
      </c>
      <c r="N30" s="67">
        <v>917</v>
      </c>
      <c r="O30" s="67">
        <v>21</v>
      </c>
      <c r="P30" s="67">
        <v>2</v>
      </c>
      <c r="Q30" s="67">
        <v>186</v>
      </c>
      <c r="R30" s="67">
        <v>7</v>
      </c>
      <c r="S30" s="896">
        <v>798</v>
      </c>
      <c r="T30" s="108"/>
      <c r="U30" s="845">
        <v>14</v>
      </c>
      <c r="V30" s="846" t="s">
        <v>24</v>
      </c>
      <c r="W30" s="67">
        <v>81</v>
      </c>
      <c r="X30" s="67">
        <v>8265</v>
      </c>
      <c r="Y30" s="67">
        <v>126</v>
      </c>
      <c r="Z30" s="67">
        <v>6</v>
      </c>
      <c r="AA30" s="67">
        <v>186</v>
      </c>
      <c r="AB30" s="1681" t="s">
        <v>111</v>
      </c>
      <c r="AC30" s="1682" t="s">
        <v>111</v>
      </c>
      <c r="AD30" s="108"/>
      <c r="AE30" s="845">
        <v>14</v>
      </c>
      <c r="AF30" s="846" t="s">
        <v>24</v>
      </c>
      <c r="AG30" s="67">
        <v>365774</v>
      </c>
      <c r="AH30" s="67">
        <v>4027070</v>
      </c>
      <c r="AI30" s="67">
        <v>26991</v>
      </c>
      <c r="AJ30" s="67">
        <v>0</v>
      </c>
      <c r="AK30" s="67">
        <v>636513</v>
      </c>
      <c r="AL30" s="1681" t="s">
        <v>111</v>
      </c>
      <c r="AM30" s="1682" t="s">
        <v>111</v>
      </c>
      <c r="AN30" s="108"/>
      <c r="AO30" s="845">
        <v>14</v>
      </c>
      <c r="AP30" s="846" t="s">
        <v>24</v>
      </c>
      <c r="AQ30" s="67">
        <v>47</v>
      </c>
      <c r="AR30" s="67">
        <v>125</v>
      </c>
      <c r="AS30" s="67">
        <v>23</v>
      </c>
      <c r="AT30" s="67">
        <v>5</v>
      </c>
      <c r="AU30" s="67">
        <v>48</v>
      </c>
      <c r="AV30" s="67">
        <v>6</v>
      </c>
      <c r="AW30" s="896">
        <v>107</v>
      </c>
      <c r="AX30" s="108"/>
      <c r="AY30" s="845">
        <v>14</v>
      </c>
      <c r="AZ30" s="846" t="s">
        <v>24</v>
      </c>
      <c r="BA30" s="67">
        <v>65</v>
      </c>
      <c r="BB30" s="67">
        <v>324</v>
      </c>
      <c r="BC30" s="67">
        <v>49</v>
      </c>
      <c r="BD30" s="67">
        <v>14</v>
      </c>
      <c r="BE30" s="67">
        <v>93</v>
      </c>
      <c r="BF30" s="67">
        <v>7</v>
      </c>
      <c r="BG30" s="896">
        <v>269</v>
      </c>
      <c r="BH30" s="108"/>
      <c r="BI30" s="845">
        <v>14</v>
      </c>
      <c r="BJ30" s="846" t="s">
        <v>24</v>
      </c>
      <c r="BK30" s="67">
        <v>65</v>
      </c>
      <c r="BL30" s="67">
        <v>2613</v>
      </c>
      <c r="BM30" s="67">
        <v>333</v>
      </c>
      <c r="BN30" s="67">
        <v>132</v>
      </c>
      <c r="BO30" s="67">
        <v>93</v>
      </c>
      <c r="BP30" s="1681" t="s">
        <v>111</v>
      </c>
      <c r="BQ30" s="1682" t="s">
        <v>111</v>
      </c>
      <c r="BR30" s="108"/>
      <c r="BS30" s="845">
        <v>14</v>
      </c>
      <c r="BT30" s="846" t="s">
        <v>24</v>
      </c>
      <c r="BU30" s="67">
        <v>396532</v>
      </c>
      <c r="BV30" s="67">
        <v>1268566</v>
      </c>
      <c r="BW30" s="67">
        <v>99031</v>
      </c>
      <c r="BX30" s="67">
        <v>31752</v>
      </c>
      <c r="BY30" s="67">
        <v>332529</v>
      </c>
      <c r="BZ30" s="1681" t="s">
        <v>111</v>
      </c>
      <c r="CA30" s="1682" t="s">
        <v>111</v>
      </c>
      <c r="CB30" s="108"/>
      <c r="CC30" s="845">
        <v>14</v>
      </c>
      <c r="CD30" s="846" t="s">
        <v>24</v>
      </c>
      <c r="CE30" s="67">
        <v>1</v>
      </c>
      <c r="CF30" s="67">
        <v>8</v>
      </c>
      <c r="CG30" s="67">
        <v>1</v>
      </c>
      <c r="CH30" s="67">
        <v>0</v>
      </c>
      <c r="CI30" s="67">
        <v>6</v>
      </c>
      <c r="CJ30" s="67">
        <v>0</v>
      </c>
      <c r="CK30" s="896">
        <v>4</v>
      </c>
      <c r="CL30" s="108"/>
      <c r="CM30" s="845">
        <v>14</v>
      </c>
      <c r="CN30" s="846" t="s">
        <v>24</v>
      </c>
      <c r="CO30" s="67">
        <v>1</v>
      </c>
      <c r="CP30" s="67">
        <v>10</v>
      </c>
      <c r="CQ30" s="67">
        <v>1</v>
      </c>
      <c r="CR30" s="67">
        <v>0</v>
      </c>
      <c r="CS30" s="67">
        <v>7</v>
      </c>
      <c r="CT30" s="67">
        <v>0</v>
      </c>
      <c r="CU30" s="896">
        <v>6</v>
      </c>
      <c r="CV30" s="108"/>
      <c r="CW30" s="845">
        <v>14</v>
      </c>
      <c r="CX30" s="846" t="s">
        <v>24</v>
      </c>
      <c r="CY30" s="67">
        <v>1</v>
      </c>
      <c r="CZ30" s="67">
        <v>70</v>
      </c>
      <c r="DA30" s="67">
        <v>6</v>
      </c>
      <c r="DB30" s="67">
        <v>0</v>
      </c>
      <c r="DC30" s="67">
        <v>7</v>
      </c>
      <c r="DD30" s="1681" t="s">
        <v>111</v>
      </c>
      <c r="DE30" s="1682" t="s">
        <v>111</v>
      </c>
      <c r="DF30" s="108"/>
      <c r="DG30" s="845">
        <v>14</v>
      </c>
      <c r="DH30" s="846" t="s">
        <v>24</v>
      </c>
      <c r="DI30" s="67">
        <v>4941</v>
      </c>
      <c r="DJ30" s="67">
        <v>34080</v>
      </c>
      <c r="DK30" s="67">
        <v>1800</v>
      </c>
      <c r="DL30" s="67">
        <v>0</v>
      </c>
      <c r="DM30" s="67">
        <v>23117</v>
      </c>
      <c r="DN30" s="1681" t="s">
        <v>111</v>
      </c>
      <c r="DO30" s="1682" t="s">
        <v>111</v>
      </c>
      <c r="DP30" s="108"/>
      <c r="DQ30" s="845">
        <v>14</v>
      </c>
      <c r="DR30" s="846" t="s">
        <v>24</v>
      </c>
      <c r="DS30" s="67">
        <v>22</v>
      </c>
      <c r="DT30" s="67">
        <v>38</v>
      </c>
      <c r="DU30" s="67">
        <v>3</v>
      </c>
      <c r="DV30" s="67">
        <v>0</v>
      </c>
      <c r="DW30" s="67">
        <v>21</v>
      </c>
      <c r="DX30" s="67">
        <v>1</v>
      </c>
      <c r="DY30" s="896">
        <v>27</v>
      </c>
      <c r="DZ30" s="108"/>
      <c r="EA30" s="845">
        <v>14</v>
      </c>
      <c r="EB30" s="846" t="s">
        <v>24</v>
      </c>
      <c r="EC30" s="67">
        <v>22</v>
      </c>
      <c r="ED30" s="67">
        <v>43</v>
      </c>
      <c r="EE30" s="67">
        <v>3</v>
      </c>
      <c r="EF30" s="67">
        <v>0</v>
      </c>
      <c r="EG30" s="67">
        <v>22</v>
      </c>
      <c r="EH30" s="67">
        <v>1</v>
      </c>
      <c r="EI30" s="896">
        <v>36</v>
      </c>
      <c r="EJ30" s="108"/>
      <c r="EK30" s="845">
        <v>14</v>
      </c>
      <c r="EL30" s="846" t="s">
        <v>24</v>
      </c>
      <c r="EM30" s="67">
        <v>22</v>
      </c>
      <c r="EN30" s="67">
        <v>310</v>
      </c>
      <c r="EO30" s="67">
        <v>9</v>
      </c>
      <c r="EP30" s="67">
        <v>0</v>
      </c>
      <c r="EQ30" s="67">
        <v>22</v>
      </c>
      <c r="ER30" s="1681" t="s">
        <v>111</v>
      </c>
      <c r="ES30" s="1682" t="s">
        <v>111</v>
      </c>
      <c r="ET30" s="108"/>
      <c r="EU30" s="845">
        <v>14</v>
      </c>
      <c r="EV30" s="846" t="s">
        <v>24</v>
      </c>
      <c r="EW30" s="67">
        <v>95526</v>
      </c>
      <c r="EX30" s="67">
        <v>151238</v>
      </c>
      <c r="EY30" s="67">
        <v>2000</v>
      </c>
      <c r="EZ30" s="67">
        <v>0</v>
      </c>
      <c r="FA30" s="67">
        <v>69989</v>
      </c>
      <c r="FB30" s="1681" t="s">
        <v>111</v>
      </c>
      <c r="FC30" s="1682" t="s">
        <v>111</v>
      </c>
      <c r="FD30" s="108"/>
      <c r="FE30" s="845">
        <v>14</v>
      </c>
      <c r="FF30" s="846" t="s">
        <v>24</v>
      </c>
      <c r="FG30" s="67">
        <v>0</v>
      </c>
      <c r="FH30" s="67">
        <v>0</v>
      </c>
      <c r="FI30" s="67">
        <v>0</v>
      </c>
      <c r="FJ30" s="67">
        <v>0</v>
      </c>
      <c r="FK30" s="67">
        <v>0</v>
      </c>
      <c r="FL30" s="67">
        <v>0</v>
      </c>
      <c r="FM30" s="896">
        <v>0</v>
      </c>
      <c r="FN30" s="108"/>
      <c r="FO30" s="845">
        <v>14</v>
      </c>
      <c r="FP30" s="846" t="s">
        <v>24</v>
      </c>
      <c r="FQ30" s="67">
        <v>0</v>
      </c>
      <c r="FR30" s="67">
        <v>0</v>
      </c>
      <c r="FS30" s="67">
        <v>0</v>
      </c>
      <c r="FT30" s="67">
        <v>0</v>
      </c>
      <c r="FU30" s="67">
        <v>0</v>
      </c>
      <c r="FV30" s="67">
        <v>0</v>
      </c>
      <c r="FW30" s="896">
        <v>0</v>
      </c>
      <c r="FX30" s="108"/>
      <c r="FY30" s="845">
        <v>14</v>
      </c>
      <c r="FZ30" s="846" t="s">
        <v>24</v>
      </c>
      <c r="GA30" s="67">
        <v>0</v>
      </c>
      <c r="GB30" s="67">
        <v>0</v>
      </c>
      <c r="GC30" s="67">
        <v>0</v>
      </c>
      <c r="GD30" s="67">
        <v>0</v>
      </c>
      <c r="GE30" s="67">
        <v>0</v>
      </c>
      <c r="GF30" s="1681" t="s">
        <v>111</v>
      </c>
      <c r="GG30" s="1682" t="s">
        <v>111</v>
      </c>
      <c r="GH30" s="108"/>
      <c r="GI30" s="845">
        <v>14</v>
      </c>
      <c r="GJ30" s="846" t="s">
        <v>24</v>
      </c>
      <c r="GK30" s="67">
        <v>0</v>
      </c>
      <c r="GL30" s="67">
        <v>0</v>
      </c>
      <c r="GM30" s="67">
        <v>0</v>
      </c>
      <c r="GN30" s="67">
        <v>0</v>
      </c>
      <c r="GO30" s="67">
        <v>0</v>
      </c>
      <c r="GP30" s="1681" t="s">
        <v>111</v>
      </c>
      <c r="GQ30" s="1682" t="s">
        <v>111</v>
      </c>
      <c r="GR30" s="108"/>
      <c r="GS30" s="845">
        <v>14</v>
      </c>
      <c r="GT30" s="846" t="s">
        <v>24</v>
      </c>
      <c r="GU30" s="67">
        <v>0</v>
      </c>
      <c r="GV30" s="67">
        <v>0</v>
      </c>
      <c r="GW30" s="67">
        <v>0</v>
      </c>
      <c r="GX30" s="67">
        <v>0</v>
      </c>
      <c r="GY30" s="67">
        <v>0</v>
      </c>
      <c r="GZ30" s="67">
        <v>0</v>
      </c>
      <c r="HA30" s="896">
        <v>0</v>
      </c>
      <c r="HB30" s="108"/>
      <c r="HC30" s="845">
        <v>14</v>
      </c>
      <c r="HD30" s="846" t="s">
        <v>24</v>
      </c>
      <c r="HE30" s="67">
        <v>0</v>
      </c>
      <c r="HF30" s="67">
        <v>0</v>
      </c>
      <c r="HG30" s="67">
        <v>0</v>
      </c>
      <c r="HH30" s="67">
        <v>0</v>
      </c>
      <c r="HI30" s="67">
        <v>0</v>
      </c>
      <c r="HJ30" s="67">
        <v>0</v>
      </c>
      <c r="HK30" s="896">
        <v>0</v>
      </c>
      <c r="HL30" s="108"/>
      <c r="HM30" s="845">
        <v>14</v>
      </c>
      <c r="HN30" s="846" t="s">
        <v>24</v>
      </c>
      <c r="HO30" s="67">
        <v>0</v>
      </c>
      <c r="HP30" s="67">
        <v>0</v>
      </c>
      <c r="HQ30" s="67">
        <v>0</v>
      </c>
      <c r="HR30" s="67">
        <v>0</v>
      </c>
      <c r="HS30" s="67">
        <v>0</v>
      </c>
      <c r="HT30" s="1681" t="s">
        <v>111</v>
      </c>
      <c r="HU30" s="1682" t="s">
        <v>111</v>
      </c>
      <c r="HV30" s="108"/>
      <c r="HW30" s="845">
        <v>14</v>
      </c>
      <c r="HX30" s="846" t="s">
        <v>24</v>
      </c>
      <c r="HY30" s="67">
        <v>0</v>
      </c>
      <c r="HZ30" s="67">
        <v>0</v>
      </c>
      <c r="IA30" s="67">
        <v>0</v>
      </c>
      <c r="IB30" s="67">
        <v>0</v>
      </c>
      <c r="IC30" s="67">
        <v>0</v>
      </c>
      <c r="ID30" s="1681" t="s">
        <v>111</v>
      </c>
      <c r="IE30" s="1682" t="s">
        <v>111</v>
      </c>
    </row>
    <row r="31" spans="1:239" ht="26.25">
      <c r="A31" s="845">
        <v>15</v>
      </c>
      <c r="B31" s="846" t="s">
        <v>25</v>
      </c>
      <c r="C31" s="67">
        <v>160</v>
      </c>
      <c r="D31" s="67">
        <v>1168</v>
      </c>
      <c r="E31" s="67">
        <v>18</v>
      </c>
      <c r="F31" s="67">
        <v>10</v>
      </c>
      <c r="G31" s="67">
        <v>163</v>
      </c>
      <c r="H31" s="67">
        <v>4</v>
      </c>
      <c r="I31" s="896">
        <v>620</v>
      </c>
      <c r="J31" s="108"/>
      <c r="K31" s="845">
        <v>15</v>
      </c>
      <c r="L31" s="846" t="s">
        <v>25</v>
      </c>
      <c r="M31" s="67">
        <v>175</v>
      </c>
      <c r="N31" s="67">
        <v>1353</v>
      </c>
      <c r="O31" s="67">
        <v>20</v>
      </c>
      <c r="P31" s="67">
        <v>12</v>
      </c>
      <c r="Q31" s="67">
        <v>182</v>
      </c>
      <c r="R31" s="67">
        <v>4</v>
      </c>
      <c r="S31" s="896">
        <v>772</v>
      </c>
      <c r="T31" s="108"/>
      <c r="U31" s="845">
        <v>15</v>
      </c>
      <c r="V31" s="846" t="s">
        <v>25</v>
      </c>
      <c r="W31" s="77">
        <v>175</v>
      </c>
      <c r="X31" s="77">
        <v>12935</v>
      </c>
      <c r="Y31" s="77">
        <v>156</v>
      </c>
      <c r="Z31" s="77">
        <v>92</v>
      </c>
      <c r="AA31" s="77">
        <v>182</v>
      </c>
      <c r="AB31" s="1681" t="s">
        <v>111</v>
      </c>
      <c r="AC31" s="1682" t="s">
        <v>111</v>
      </c>
      <c r="AD31" s="108"/>
      <c r="AE31" s="845">
        <v>15</v>
      </c>
      <c r="AF31" s="846" t="s">
        <v>25</v>
      </c>
      <c r="AG31" s="67">
        <v>780911</v>
      </c>
      <c r="AH31" s="67">
        <v>6232808</v>
      </c>
      <c r="AI31" s="67">
        <v>27637</v>
      </c>
      <c r="AJ31" s="67">
        <v>14737</v>
      </c>
      <c r="AK31" s="67">
        <v>759843</v>
      </c>
      <c r="AL31" s="1681" t="s">
        <v>111</v>
      </c>
      <c r="AM31" s="1682" t="s">
        <v>111</v>
      </c>
      <c r="AN31" s="108"/>
      <c r="AO31" s="845">
        <v>15</v>
      </c>
      <c r="AP31" s="846" t="s">
        <v>25</v>
      </c>
      <c r="AQ31" s="67">
        <v>50</v>
      </c>
      <c r="AR31" s="67">
        <v>148</v>
      </c>
      <c r="AS31" s="67">
        <v>4</v>
      </c>
      <c r="AT31" s="67">
        <v>0</v>
      </c>
      <c r="AU31" s="67">
        <v>50</v>
      </c>
      <c r="AV31" s="67">
        <v>2</v>
      </c>
      <c r="AW31" s="896">
        <v>50</v>
      </c>
      <c r="AX31" s="108"/>
      <c r="AY31" s="845">
        <v>15</v>
      </c>
      <c r="AZ31" s="846" t="s">
        <v>25</v>
      </c>
      <c r="BA31" s="67">
        <v>63</v>
      </c>
      <c r="BB31" s="67">
        <v>306</v>
      </c>
      <c r="BC31" s="67">
        <v>6</v>
      </c>
      <c r="BD31" s="67">
        <v>1</v>
      </c>
      <c r="BE31" s="67">
        <v>81</v>
      </c>
      <c r="BF31" s="67">
        <v>3</v>
      </c>
      <c r="BG31" s="896">
        <v>112</v>
      </c>
      <c r="BH31" s="108"/>
      <c r="BI31" s="845">
        <v>15</v>
      </c>
      <c r="BJ31" s="846" t="s">
        <v>25</v>
      </c>
      <c r="BK31" s="67">
        <v>66</v>
      </c>
      <c r="BL31" s="67">
        <v>2395</v>
      </c>
      <c r="BM31" s="67">
        <v>22</v>
      </c>
      <c r="BN31" s="67">
        <v>1</v>
      </c>
      <c r="BO31" s="67">
        <v>82</v>
      </c>
      <c r="BP31" s="1681" t="s">
        <v>111</v>
      </c>
      <c r="BQ31" s="1682" t="s">
        <v>111</v>
      </c>
      <c r="BR31" s="108"/>
      <c r="BS31" s="845">
        <v>15</v>
      </c>
      <c r="BT31" s="846" t="s">
        <v>25</v>
      </c>
      <c r="BU31" s="67">
        <v>330859</v>
      </c>
      <c r="BV31" s="67">
        <v>1156078</v>
      </c>
      <c r="BW31" s="67">
        <v>5700</v>
      </c>
      <c r="BX31" s="67">
        <v>500</v>
      </c>
      <c r="BY31" s="67">
        <v>331586</v>
      </c>
      <c r="BZ31" s="1681" t="s">
        <v>111</v>
      </c>
      <c r="CA31" s="1682" t="s">
        <v>111</v>
      </c>
      <c r="CB31" s="108"/>
      <c r="CC31" s="845">
        <v>15</v>
      </c>
      <c r="CD31" s="846" t="s">
        <v>25</v>
      </c>
      <c r="CE31" s="67">
        <v>4</v>
      </c>
      <c r="CF31" s="67">
        <v>8</v>
      </c>
      <c r="CG31" s="67">
        <v>0</v>
      </c>
      <c r="CH31" s="67">
        <v>0</v>
      </c>
      <c r="CI31" s="67">
        <v>4</v>
      </c>
      <c r="CJ31" s="67">
        <v>0</v>
      </c>
      <c r="CK31" s="896">
        <v>4</v>
      </c>
      <c r="CL31" s="108"/>
      <c r="CM31" s="845">
        <v>15</v>
      </c>
      <c r="CN31" s="846" t="s">
        <v>25</v>
      </c>
      <c r="CO31" s="67">
        <v>4</v>
      </c>
      <c r="CP31" s="67">
        <v>9</v>
      </c>
      <c r="CQ31" s="67">
        <v>1</v>
      </c>
      <c r="CR31" s="67">
        <v>0</v>
      </c>
      <c r="CS31" s="67">
        <v>4</v>
      </c>
      <c r="CT31" s="67">
        <v>0</v>
      </c>
      <c r="CU31" s="896">
        <v>4</v>
      </c>
      <c r="CV31" s="108"/>
      <c r="CW31" s="845">
        <v>15</v>
      </c>
      <c r="CX31" s="846" t="s">
        <v>25</v>
      </c>
      <c r="CY31" s="67">
        <v>14</v>
      </c>
      <c r="CZ31" s="67">
        <v>66</v>
      </c>
      <c r="DA31" s="67">
        <v>5</v>
      </c>
      <c r="DB31" s="67">
        <v>0</v>
      </c>
      <c r="DC31" s="67">
        <v>4</v>
      </c>
      <c r="DD31" s="1681" t="s">
        <v>111</v>
      </c>
      <c r="DE31" s="1682" t="s">
        <v>111</v>
      </c>
      <c r="DF31" s="108"/>
      <c r="DG31" s="845">
        <v>15</v>
      </c>
      <c r="DH31" s="846" t="s">
        <v>25</v>
      </c>
      <c r="DI31" s="67">
        <v>19764</v>
      </c>
      <c r="DJ31" s="67">
        <v>32608</v>
      </c>
      <c r="DK31" s="67">
        <v>0</v>
      </c>
      <c r="DL31" s="67">
        <v>0</v>
      </c>
      <c r="DM31" s="67">
        <v>15263</v>
      </c>
      <c r="DN31" s="1681" t="s">
        <v>111</v>
      </c>
      <c r="DO31" s="1682" t="s">
        <v>111</v>
      </c>
      <c r="DP31" s="108"/>
      <c r="DQ31" s="845">
        <v>15</v>
      </c>
      <c r="DR31" s="846" t="s">
        <v>25</v>
      </c>
      <c r="DS31" s="67">
        <v>18</v>
      </c>
      <c r="DT31" s="67">
        <v>48</v>
      </c>
      <c r="DU31" s="67">
        <v>0</v>
      </c>
      <c r="DV31" s="67">
        <v>0</v>
      </c>
      <c r="DW31" s="67">
        <v>11</v>
      </c>
      <c r="DX31" s="67">
        <v>0</v>
      </c>
      <c r="DY31" s="896">
        <v>8</v>
      </c>
      <c r="DZ31" s="108"/>
      <c r="EA31" s="845">
        <v>15</v>
      </c>
      <c r="EB31" s="846" t="s">
        <v>25</v>
      </c>
      <c r="EC31" s="67">
        <v>24</v>
      </c>
      <c r="ED31" s="67">
        <v>63</v>
      </c>
      <c r="EE31" s="67">
        <v>0</v>
      </c>
      <c r="EF31" s="67">
        <v>0</v>
      </c>
      <c r="EG31" s="67">
        <v>21</v>
      </c>
      <c r="EH31" s="67">
        <v>0</v>
      </c>
      <c r="EI31" s="896">
        <v>20</v>
      </c>
      <c r="EJ31" s="108"/>
      <c r="EK31" s="845">
        <v>15</v>
      </c>
      <c r="EL31" s="846" t="s">
        <v>25</v>
      </c>
      <c r="EM31" s="67">
        <v>28</v>
      </c>
      <c r="EN31" s="67">
        <v>436</v>
      </c>
      <c r="EO31" s="67">
        <v>0</v>
      </c>
      <c r="EP31" s="67">
        <v>0</v>
      </c>
      <c r="EQ31" s="67">
        <v>21</v>
      </c>
      <c r="ER31" s="1681" t="s">
        <v>111</v>
      </c>
      <c r="ES31" s="1682" t="s">
        <v>111</v>
      </c>
      <c r="ET31" s="108"/>
      <c r="EU31" s="845">
        <v>15</v>
      </c>
      <c r="EV31" s="846" t="s">
        <v>25</v>
      </c>
      <c r="EW31" s="67">
        <v>83997</v>
      </c>
      <c r="EX31" s="67">
        <v>211657</v>
      </c>
      <c r="EY31" s="67">
        <v>0</v>
      </c>
      <c r="EZ31" s="67">
        <v>0</v>
      </c>
      <c r="FA31" s="67">
        <v>76557</v>
      </c>
      <c r="FB31" s="1681" t="s">
        <v>111</v>
      </c>
      <c r="FC31" s="1682" t="s">
        <v>111</v>
      </c>
      <c r="FD31" s="108"/>
      <c r="FE31" s="845">
        <v>15</v>
      </c>
      <c r="FF31" s="846" t="s">
        <v>25</v>
      </c>
      <c r="FG31" s="67">
        <v>0</v>
      </c>
      <c r="FH31" s="67">
        <v>1</v>
      </c>
      <c r="FI31" s="67">
        <v>0</v>
      </c>
      <c r="FJ31" s="67">
        <v>0</v>
      </c>
      <c r="FK31" s="67">
        <v>0</v>
      </c>
      <c r="FL31" s="67">
        <v>0</v>
      </c>
      <c r="FM31" s="896">
        <v>0</v>
      </c>
      <c r="FN31" s="108"/>
      <c r="FO31" s="845">
        <v>15</v>
      </c>
      <c r="FP31" s="846" t="s">
        <v>25</v>
      </c>
      <c r="FQ31" s="67">
        <v>0</v>
      </c>
      <c r="FR31" s="67">
        <v>2</v>
      </c>
      <c r="FS31" s="67">
        <v>0</v>
      </c>
      <c r="FT31" s="67">
        <v>0</v>
      </c>
      <c r="FU31" s="67">
        <v>0</v>
      </c>
      <c r="FV31" s="67">
        <v>0</v>
      </c>
      <c r="FW31" s="896">
        <v>0</v>
      </c>
      <c r="FX31" s="108"/>
      <c r="FY31" s="845">
        <v>15</v>
      </c>
      <c r="FZ31" s="846" t="s">
        <v>25</v>
      </c>
      <c r="GA31" s="67">
        <v>0</v>
      </c>
      <c r="GB31" s="67">
        <v>24</v>
      </c>
      <c r="GC31" s="67">
        <v>0</v>
      </c>
      <c r="GD31" s="67">
        <v>0</v>
      </c>
      <c r="GE31" s="67">
        <v>0</v>
      </c>
      <c r="GF31" s="1681" t="s">
        <v>111</v>
      </c>
      <c r="GG31" s="1682" t="s">
        <v>111</v>
      </c>
      <c r="GH31" s="108"/>
      <c r="GI31" s="845">
        <v>15</v>
      </c>
      <c r="GJ31" s="846" t="s">
        <v>25</v>
      </c>
      <c r="GK31" s="67">
        <v>0</v>
      </c>
      <c r="GL31" s="67">
        <v>11858</v>
      </c>
      <c r="GM31" s="67">
        <v>0</v>
      </c>
      <c r="GN31" s="67">
        <v>0</v>
      </c>
      <c r="GO31" s="67">
        <v>0</v>
      </c>
      <c r="GP31" s="1681" t="s">
        <v>111</v>
      </c>
      <c r="GQ31" s="1682" t="s">
        <v>111</v>
      </c>
      <c r="GR31" s="108"/>
      <c r="GS31" s="845">
        <v>15</v>
      </c>
      <c r="GT31" s="846" t="s">
        <v>25</v>
      </c>
      <c r="GU31" s="67">
        <v>0</v>
      </c>
      <c r="GV31" s="67">
        <v>0</v>
      </c>
      <c r="GW31" s="67">
        <v>0</v>
      </c>
      <c r="GX31" s="67">
        <v>0</v>
      </c>
      <c r="GY31" s="67">
        <v>0</v>
      </c>
      <c r="GZ31" s="67">
        <v>0</v>
      </c>
      <c r="HA31" s="896">
        <v>0</v>
      </c>
      <c r="HB31" s="108"/>
      <c r="HC31" s="845">
        <v>15</v>
      </c>
      <c r="HD31" s="846" t="s">
        <v>25</v>
      </c>
      <c r="HE31" s="67">
        <v>0</v>
      </c>
      <c r="HF31" s="67">
        <v>0</v>
      </c>
      <c r="HG31" s="67">
        <v>0</v>
      </c>
      <c r="HH31" s="67">
        <v>0</v>
      </c>
      <c r="HI31" s="67">
        <v>0</v>
      </c>
      <c r="HJ31" s="67">
        <v>0</v>
      </c>
      <c r="HK31" s="896">
        <v>0</v>
      </c>
      <c r="HL31" s="108"/>
      <c r="HM31" s="845">
        <v>15</v>
      </c>
      <c r="HN31" s="846" t="s">
        <v>25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  <c r="HT31" s="1681" t="s">
        <v>111</v>
      </c>
      <c r="HU31" s="1682" t="s">
        <v>111</v>
      </c>
      <c r="HV31" s="108"/>
      <c r="HW31" s="845">
        <v>15</v>
      </c>
      <c r="HX31" s="846" t="s">
        <v>25</v>
      </c>
      <c r="HY31" s="67">
        <v>0</v>
      </c>
      <c r="HZ31" s="67">
        <v>0</v>
      </c>
      <c r="IA31" s="67">
        <v>0</v>
      </c>
      <c r="IB31" s="67">
        <v>0</v>
      </c>
      <c r="IC31" s="67">
        <v>0</v>
      </c>
      <c r="ID31" s="1681" t="s">
        <v>111</v>
      </c>
      <c r="IE31" s="1682" t="s">
        <v>111</v>
      </c>
    </row>
    <row r="32" spans="1:239" ht="27" thickBot="1">
      <c r="A32" s="852">
        <v>16</v>
      </c>
      <c r="B32" s="853" t="s">
        <v>26</v>
      </c>
      <c r="C32" s="910">
        <v>90</v>
      </c>
      <c r="D32" s="910">
        <v>974</v>
      </c>
      <c r="E32" s="910">
        <v>3</v>
      </c>
      <c r="F32" s="910">
        <v>3</v>
      </c>
      <c r="G32" s="910">
        <v>193</v>
      </c>
      <c r="H32" s="910">
        <v>0</v>
      </c>
      <c r="I32" s="911">
        <v>379</v>
      </c>
      <c r="J32" s="108"/>
      <c r="K32" s="852">
        <v>16</v>
      </c>
      <c r="L32" s="853" t="s">
        <v>26</v>
      </c>
      <c r="M32" s="910">
        <v>90</v>
      </c>
      <c r="N32" s="910">
        <v>993</v>
      </c>
      <c r="O32" s="910">
        <v>3</v>
      </c>
      <c r="P32" s="910">
        <v>3</v>
      </c>
      <c r="Q32" s="910">
        <v>193</v>
      </c>
      <c r="R32" s="910">
        <v>0</v>
      </c>
      <c r="S32" s="911">
        <v>425</v>
      </c>
      <c r="T32" s="108"/>
      <c r="U32" s="852">
        <v>16</v>
      </c>
      <c r="V32" s="853" t="s">
        <v>26</v>
      </c>
      <c r="W32" s="910">
        <v>90</v>
      </c>
      <c r="X32" s="910">
        <v>8656</v>
      </c>
      <c r="Y32" s="910">
        <v>13</v>
      </c>
      <c r="Z32" s="910">
        <v>13</v>
      </c>
      <c r="AA32" s="910">
        <v>193</v>
      </c>
      <c r="AB32" s="1683" t="s">
        <v>111</v>
      </c>
      <c r="AC32" s="1684" t="s">
        <v>111</v>
      </c>
      <c r="AD32" s="108"/>
      <c r="AE32" s="852">
        <v>16</v>
      </c>
      <c r="AF32" s="853" t="s">
        <v>26</v>
      </c>
      <c r="AG32" s="910">
        <v>396568</v>
      </c>
      <c r="AH32" s="910">
        <v>4232598</v>
      </c>
      <c r="AI32" s="910">
        <v>1591</v>
      </c>
      <c r="AJ32" s="910">
        <v>1591</v>
      </c>
      <c r="AK32" s="910">
        <v>608493</v>
      </c>
      <c r="AL32" s="1683" t="s">
        <v>111</v>
      </c>
      <c r="AM32" s="1684" t="s">
        <v>111</v>
      </c>
      <c r="AN32" s="108"/>
      <c r="AO32" s="852">
        <v>16</v>
      </c>
      <c r="AP32" s="853" t="s">
        <v>26</v>
      </c>
      <c r="AQ32" s="910">
        <v>39</v>
      </c>
      <c r="AR32" s="910">
        <v>163</v>
      </c>
      <c r="AS32" s="910">
        <v>9</v>
      </c>
      <c r="AT32" s="910">
        <v>9</v>
      </c>
      <c r="AU32" s="910">
        <v>39</v>
      </c>
      <c r="AV32" s="910">
        <v>1</v>
      </c>
      <c r="AW32" s="911">
        <v>31</v>
      </c>
      <c r="AX32" s="108"/>
      <c r="AY32" s="852">
        <v>16</v>
      </c>
      <c r="AZ32" s="853" t="s">
        <v>26</v>
      </c>
      <c r="BA32" s="910">
        <v>56</v>
      </c>
      <c r="BB32" s="910">
        <v>325</v>
      </c>
      <c r="BC32" s="910">
        <v>25</v>
      </c>
      <c r="BD32" s="910">
        <v>25</v>
      </c>
      <c r="BE32" s="910">
        <v>89</v>
      </c>
      <c r="BF32" s="910">
        <v>2</v>
      </c>
      <c r="BG32" s="911">
        <v>124</v>
      </c>
      <c r="BH32" s="108"/>
      <c r="BI32" s="852">
        <v>16</v>
      </c>
      <c r="BJ32" s="853" t="s">
        <v>26</v>
      </c>
      <c r="BK32" s="910">
        <v>56</v>
      </c>
      <c r="BL32" s="910">
        <v>2978</v>
      </c>
      <c r="BM32" s="910">
        <v>56</v>
      </c>
      <c r="BN32" s="910">
        <v>53</v>
      </c>
      <c r="BO32" s="910">
        <v>89</v>
      </c>
      <c r="BP32" s="1683" t="s">
        <v>111</v>
      </c>
      <c r="BQ32" s="1684" t="s">
        <v>111</v>
      </c>
      <c r="BR32" s="108"/>
      <c r="BS32" s="852">
        <v>16</v>
      </c>
      <c r="BT32" s="853" t="s">
        <v>26</v>
      </c>
      <c r="BU32" s="910">
        <v>297052</v>
      </c>
      <c r="BV32" s="910">
        <v>1457175</v>
      </c>
      <c r="BW32" s="910">
        <v>4652</v>
      </c>
      <c r="BX32" s="910">
        <v>4652</v>
      </c>
      <c r="BY32" s="910">
        <v>234622</v>
      </c>
      <c r="BZ32" s="1683" t="s">
        <v>111</v>
      </c>
      <c r="CA32" s="1684" t="s">
        <v>111</v>
      </c>
      <c r="CB32" s="108"/>
      <c r="CC32" s="852">
        <v>16</v>
      </c>
      <c r="CD32" s="853" t="s">
        <v>26</v>
      </c>
      <c r="CE32" s="910">
        <v>3</v>
      </c>
      <c r="CF32" s="910">
        <v>17</v>
      </c>
      <c r="CG32" s="910">
        <v>2</v>
      </c>
      <c r="CH32" s="910">
        <v>2</v>
      </c>
      <c r="CI32" s="910">
        <v>3</v>
      </c>
      <c r="CJ32" s="910">
        <v>0</v>
      </c>
      <c r="CK32" s="911">
        <v>5</v>
      </c>
      <c r="CL32" s="108"/>
      <c r="CM32" s="852">
        <v>16</v>
      </c>
      <c r="CN32" s="853" t="s">
        <v>26</v>
      </c>
      <c r="CO32" s="910">
        <v>7</v>
      </c>
      <c r="CP32" s="910">
        <v>45</v>
      </c>
      <c r="CQ32" s="910">
        <v>3</v>
      </c>
      <c r="CR32" s="910">
        <v>3</v>
      </c>
      <c r="CS32" s="910">
        <v>3</v>
      </c>
      <c r="CT32" s="910">
        <v>0</v>
      </c>
      <c r="CU32" s="911">
        <v>10</v>
      </c>
      <c r="CV32" s="108"/>
      <c r="CW32" s="852">
        <v>16</v>
      </c>
      <c r="CX32" s="853" t="s">
        <v>26</v>
      </c>
      <c r="CY32" s="910">
        <v>7</v>
      </c>
      <c r="CZ32" s="910">
        <v>355</v>
      </c>
      <c r="DA32" s="910">
        <v>27</v>
      </c>
      <c r="DB32" s="910">
        <v>27</v>
      </c>
      <c r="DC32" s="910">
        <v>3</v>
      </c>
      <c r="DD32" s="1683" t="s">
        <v>111</v>
      </c>
      <c r="DE32" s="1684" t="s">
        <v>111</v>
      </c>
      <c r="DF32" s="108"/>
      <c r="DG32" s="852">
        <v>16</v>
      </c>
      <c r="DH32" s="853" t="s">
        <v>26</v>
      </c>
      <c r="DI32" s="910">
        <v>27904</v>
      </c>
      <c r="DJ32" s="910">
        <v>171838</v>
      </c>
      <c r="DK32" s="910">
        <v>3034</v>
      </c>
      <c r="DL32" s="910">
        <v>3034</v>
      </c>
      <c r="DM32" s="910">
        <v>12430</v>
      </c>
      <c r="DN32" s="1683" t="s">
        <v>111</v>
      </c>
      <c r="DO32" s="1684" t="s">
        <v>111</v>
      </c>
      <c r="DP32" s="108"/>
      <c r="DQ32" s="852">
        <v>16</v>
      </c>
      <c r="DR32" s="853" t="s">
        <v>26</v>
      </c>
      <c r="DS32" s="910">
        <v>7</v>
      </c>
      <c r="DT32" s="910">
        <v>46</v>
      </c>
      <c r="DU32" s="910">
        <v>1</v>
      </c>
      <c r="DV32" s="910">
        <v>1</v>
      </c>
      <c r="DW32" s="910">
        <v>15</v>
      </c>
      <c r="DX32" s="910">
        <v>0</v>
      </c>
      <c r="DY32" s="911">
        <v>10</v>
      </c>
      <c r="DZ32" s="108"/>
      <c r="EA32" s="852">
        <v>16</v>
      </c>
      <c r="EB32" s="853" t="s">
        <v>26</v>
      </c>
      <c r="EC32" s="910">
        <v>9</v>
      </c>
      <c r="ED32" s="910">
        <v>70</v>
      </c>
      <c r="EE32" s="910">
        <v>1</v>
      </c>
      <c r="EF32" s="910">
        <v>1</v>
      </c>
      <c r="EG32" s="910">
        <v>16</v>
      </c>
      <c r="EH32" s="910">
        <v>0</v>
      </c>
      <c r="EI32" s="911">
        <v>16</v>
      </c>
      <c r="EJ32" s="108"/>
      <c r="EK32" s="852">
        <v>16</v>
      </c>
      <c r="EL32" s="853" t="s">
        <v>26</v>
      </c>
      <c r="EM32" s="910">
        <v>9</v>
      </c>
      <c r="EN32" s="910">
        <v>524</v>
      </c>
      <c r="EO32" s="910">
        <v>8</v>
      </c>
      <c r="EP32" s="910">
        <v>8</v>
      </c>
      <c r="EQ32" s="910">
        <v>16</v>
      </c>
      <c r="ER32" s="1683" t="s">
        <v>111</v>
      </c>
      <c r="ES32" s="1684" t="s">
        <v>111</v>
      </c>
      <c r="ET32" s="108"/>
      <c r="EU32" s="852">
        <v>16</v>
      </c>
      <c r="EV32" s="853" t="s">
        <v>26</v>
      </c>
      <c r="EW32" s="910">
        <v>32940</v>
      </c>
      <c r="EX32" s="910">
        <v>253028</v>
      </c>
      <c r="EY32" s="910">
        <v>584</v>
      </c>
      <c r="EZ32" s="910">
        <v>584</v>
      </c>
      <c r="FA32" s="910">
        <v>37775</v>
      </c>
      <c r="FB32" s="1683" t="s">
        <v>111</v>
      </c>
      <c r="FC32" s="1684" t="s">
        <v>111</v>
      </c>
      <c r="FD32" s="108"/>
      <c r="FE32" s="852">
        <v>16</v>
      </c>
      <c r="FF32" s="853" t="s">
        <v>26</v>
      </c>
      <c r="FG32" s="910">
        <v>0</v>
      </c>
      <c r="FH32" s="910">
        <v>0</v>
      </c>
      <c r="FI32" s="910">
        <v>0</v>
      </c>
      <c r="FJ32" s="910">
        <v>0</v>
      </c>
      <c r="FK32" s="910">
        <v>0</v>
      </c>
      <c r="FL32" s="910">
        <v>0</v>
      </c>
      <c r="FM32" s="911">
        <v>0</v>
      </c>
      <c r="FN32" s="108"/>
      <c r="FO32" s="852">
        <v>16</v>
      </c>
      <c r="FP32" s="853" t="s">
        <v>26</v>
      </c>
      <c r="FQ32" s="910">
        <v>0</v>
      </c>
      <c r="FR32" s="910">
        <v>0</v>
      </c>
      <c r="FS32" s="910">
        <v>0</v>
      </c>
      <c r="FT32" s="910">
        <v>0</v>
      </c>
      <c r="FU32" s="910">
        <v>0</v>
      </c>
      <c r="FV32" s="910">
        <v>0</v>
      </c>
      <c r="FW32" s="911">
        <v>0</v>
      </c>
      <c r="FX32" s="108"/>
      <c r="FY32" s="852">
        <v>16</v>
      </c>
      <c r="FZ32" s="853" t="s">
        <v>26</v>
      </c>
      <c r="GA32" s="910">
        <v>0</v>
      </c>
      <c r="GB32" s="910">
        <v>0</v>
      </c>
      <c r="GC32" s="910">
        <v>0</v>
      </c>
      <c r="GD32" s="910">
        <v>0</v>
      </c>
      <c r="GE32" s="910">
        <v>0</v>
      </c>
      <c r="GF32" s="1683" t="s">
        <v>111</v>
      </c>
      <c r="GG32" s="1684" t="s">
        <v>111</v>
      </c>
      <c r="GH32" s="108"/>
      <c r="GI32" s="852">
        <v>16</v>
      </c>
      <c r="GJ32" s="853" t="s">
        <v>26</v>
      </c>
      <c r="GK32" s="910">
        <v>0</v>
      </c>
      <c r="GL32" s="910">
        <v>0</v>
      </c>
      <c r="GM32" s="910">
        <v>0</v>
      </c>
      <c r="GN32" s="910">
        <v>0</v>
      </c>
      <c r="GO32" s="910">
        <v>0</v>
      </c>
      <c r="GP32" s="1683" t="s">
        <v>111</v>
      </c>
      <c r="GQ32" s="1684" t="s">
        <v>111</v>
      </c>
      <c r="GR32" s="108"/>
      <c r="GS32" s="852">
        <v>16</v>
      </c>
      <c r="GT32" s="853" t="s">
        <v>26</v>
      </c>
      <c r="GU32" s="910">
        <v>0</v>
      </c>
      <c r="GV32" s="910">
        <v>1</v>
      </c>
      <c r="GW32" s="910">
        <v>0</v>
      </c>
      <c r="GX32" s="910">
        <v>0</v>
      </c>
      <c r="GY32" s="910">
        <v>0</v>
      </c>
      <c r="GZ32" s="910">
        <v>0</v>
      </c>
      <c r="HA32" s="911">
        <v>0</v>
      </c>
      <c r="HB32" s="108"/>
      <c r="HC32" s="852">
        <v>16</v>
      </c>
      <c r="HD32" s="853" t="s">
        <v>26</v>
      </c>
      <c r="HE32" s="910">
        <v>0</v>
      </c>
      <c r="HF32" s="910">
        <v>1</v>
      </c>
      <c r="HG32" s="910">
        <v>0</v>
      </c>
      <c r="HH32" s="910">
        <v>0</v>
      </c>
      <c r="HI32" s="910">
        <v>0</v>
      </c>
      <c r="HJ32" s="910">
        <v>0</v>
      </c>
      <c r="HK32" s="911">
        <v>0</v>
      </c>
      <c r="HL32" s="108"/>
      <c r="HM32" s="852">
        <v>16</v>
      </c>
      <c r="HN32" s="853" t="s">
        <v>26</v>
      </c>
      <c r="HO32" s="910">
        <v>0</v>
      </c>
      <c r="HP32" s="910">
        <v>10</v>
      </c>
      <c r="HQ32" s="910">
        <v>0</v>
      </c>
      <c r="HR32" s="910">
        <v>0</v>
      </c>
      <c r="HS32" s="910">
        <v>0</v>
      </c>
      <c r="HT32" s="1683" t="s">
        <v>111</v>
      </c>
      <c r="HU32" s="1684" t="s">
        <v>111</v>
      </c>
      <c r="HV32" s="108"/>
      <c r="HW32" s="852">
        <v>16</v>
      </c>
      <c r="HX32" s="853" t="s">
        <v>26</v>
      </c>
      <c r="HY32" s="910">
        <v>0</v>
      </c>
      <c r="HZ32" s="910">
        <v>4941</v>
      </c>
      <c r="IA32" s="910">
        <v>0</v>
      </c>
      <c r="IB32" s="910">
        <v>0</v>
      </c>
      <c r="IC32" s="910">
        <v>0</v>
      </c>
      <c r="ID32" s="1683" t="s">
        <v>111</v>
      </c>
      <c r="IE32" s="1684" t="s">
        <v>111</v>
      </c>
    </row>
    <row r="33" spans="1:239" ht="27" thickBot="1">
      <c r="A33" s="854"/>
      <c r="B33" s="855" t="s">
        <v>27</v>
      </c>
      <c r="C33" s="912">
        <f aca="true" t="shared" si="0" ref="C33:I33">SUM(C17:C32)</f>
        <v>1704</v>
      </c>
      <c r="D33" s="912">
        <f t="shared" si="0"/>
        <v>17243</v>
      </c>
      <c r="E33" s="912">
        <f t="shared" si="0"/>
        <v>240</v>
      </c>
      <c r="F33" s="912">
        <f t="shared" si="0"/>
        <v>76</v>
      </c>
      <c r="G33" s="912">
        <f t="shared" si="0"/>
        <v>2530</v>
      </c>
      <c r="H33" s="912">
        <f t="shared" si="0"/>
        <v>343</v>
      </c>
      <c r="I33" s="912">
        <f t="shared" si="0"/>
        <v>12446</v>
      </c>
      <c r="J33" s="108"/>
      <c r="K33" s="854"/>
      <c r="L33" s="855" t="s">
        <v>27</v>
      </c>
      <c r="M33" s="912">
        <f aca="true" t="shared" si="1" ref="M33:S33">SUM(M17:M32)</f>
        <v>1737</v>
      </c>
      <c r="N33" s="912">
        <f>SUM(N17:N32)</f>
        <v>18280</v>
      </c>
      <c r="O33" s="912">
        <f t="shared" si="1"/>
        <v>247</v>
      </c>
      <c r="P33" s="912">
        <f t="shared" si="1"/>
        <v>81</v>
      </c>
      <c r="Q33" s="912">
        <f t="shared" si="1"/>
        <v>2607</v>
      </c>
      <c r="R33" s="912">
        <f t="shared" si="1"/>
        <v>363</v>
      </c>
      <c r="S33" s="912">
        <f t="shared" si="1"/>
        <v>13808</v>
      </c>
      <c r="T33" s="108"/>
      <c r="U33" s="854"/>
      <c r="V33" s="855" t="s">
        <v>27</v>
      </c>
      <c r="W33" s="912">
        <f>SUM(W17:W32)</f>
        <v>1778</v>
      </c>
      <c r="X33" s="912">
        <f>SUM(X17:X32)</f>
        <v>161145</v>
      </c>
      <c r="Y33" s="912">
        <f>SUM(Y17:Y32)</f>
        <v>1051</v>
      </c>
      <c r="Z33" s="912">
        <f>SUM(Z17:Z32)</f>
        <v>532</v>
      </c>
      <c r="AA33" s="912">
        <f>SUM(AA17:AA32)</f>
        <v>2615</v>
      </c>
      <c r="AB33" s="1685" t="s">
        <v>117</v>
      </c>
      <c r="AC33" s="1685" t="s">
        <v>117</v>
      </c>
      <c r="AD33" s="108"/>
      <c r="AE33" s="854"/>
      <c r="AF33" s="855" t="s">
        <v>27</v>
      </c>
      <c r="AG33" s="912">
        <f>SUM(AG17:AG32)</f>
        <v>7602091</v>
      </c>
      <c r="AH33" s="912">
        <f>SUM(AH17:AH32)</f>
        <v>78169929</v>
      </c>
      <c r="AI33" s="912">
        <f>SUM(AI17:AI32)</f>
        <v>189446</v>
      </c>
      <c r="AJ33" s="912">
        <f>SUM(AJ17:AJ32)</f>
        <v>85622</v>
      </c>
      <c r="AK33" s="912">
        <f>SUM(AK17:AK32)</f>
        <v>8851015</v>
      </c>
      <c r="AL33" s="1685" t="s">
        <v>117</v>
      </c>
      <c r="AM33" s="1685" t="s">
        <v>117</v>
      </c>
      <c r="AN33" s="108"/>
      <c r="AO33" s="854"/>
      <c r="AP33" s="855" t="s">
        <v>27</v>
      </c>
      <c r="AQ33" s="912">
        <f aca="true" t="shared" si="2" ref="AQ33:AW33">SUM(AQ17:AQ32)</f>
        <v>717</v>
      </c>
      <c r="AR33" s="912">
        <f t="shared" si="2"/>
        <v>2246</v>
      </c>
      <c r="AS33" s="912">
        <f t="shared" si="2"/>
        <v>282</v>
      </c>
      <c r="AT33" s="912">
        <f t="shared" si="2"/>
        <v>193</v>
      </c>
      <c r="AU33" s="912">
        <f t="shared" si="2"/>
        <v>717</v>
      </c>
      <c r="AV33" s="912">
        <f t="shared" si="2"/>
        <v>94</v>
      </c>
      <c r="AW33" s="912">
        <f t="shared" si="2"/>
        <v>1833</v>
      </c>
      <c r="AX33" s="108"/>
      <c r="AY33" s="854"/>
      <c r="AZ33" s="855" t="s">
        <v>27</v>
      </c>
      <c r="BA33" s="912">
        <f aca="true" t="shared" si="3" ref="BA33:BG33">SUM(BA17:BA32)</f>
        <v>1110</v>
      </c>
      <c r="BB33" s="912">
        <f t="shared" si="3"/>
        <v>5482</v>
      </c>
      <c r="BC33" s="912">
        <f t="shared" si="3"/>
        <v>613</v>
      </c>
      <c r="BD33" s="912">
        <f t="shared" si="3"/>
        <v>387</v>
      </c>
      <c r="BE33" s="912">
        <f t="shared" si="3"/>
        <v>1240</v>
      </c>
      <c r="BF33" s="912">
        <f t="shared" si="3"/>
        <v>198</v>
      </c>
      <c r="BG33" s="912">
        <f t="shared" si="3"/>
        <v>4227</v>
      </c>
      <c r="BH33" s="108"/>
      <c r="BI33" s="854"/>
      <c r="BJ33" s="855" t="s">
        <v>27</v>
      </c>
      <c r="BK33" s="912">
        <f>SUM(BK17:BK32)</f>
        <v>1143</v>
      </c>
      <c r="BL33" s="912">
        <f>SUM(BL17:BL32)</f>
        <v>45503</v>
      </c>
      <c r="BM33" s="912">
        <f>SUM(BM17:BM32)</f>
        <v>2831</v>
      </c>
      <c r="BN33" s="912">
        <f>SUM(BN17:BN32)</f>
        <v>1854</v>
      </c>
      <c r="BO33" s="912">
        <f>SUM(BO17:BO32)</f>
        <v>1251</v>
      </c>
      <c r="BP33" s="1685" t="s">
        <v>117</v>
      </c>
      <c r="BQ33" s="1685" t="s">
        <v>117</v>
      </c>
      <c r="BR33" s="108"/>
      <c r="BS33" s="854"/>
      <c r="BT33" s="855" t="s">
        <v>27</v>
      </c>
      <c r="BU33" s="912">
        <f>SUM(BU17:BU32)</f>
        <v>6172098</v>
      </c>
      <c r="BV33" s="912">
        <f>SUM(BV17:BV32)</f>
        <v>22052044</v>
      </c>
      <c r="BW33" s="912">
        <f>SUM(BW17:BW32)</f>
        <v>517539</v>
      </c>
      <c r="BX33" s="912">
        <f>SUM(BX17:BX32)</f>
        <v>313471</v>
      </c>
      <c r="BY33" s="912">
        <f>SUM(BY17:BY32)</f>
        <v>4410119</v>
      </c>
      <c r="BZ33" s="1685" t="s">
        <v>117</v>
      </c>
      <c r="CA33" s="1685" t="s">
        <v>117</v>
      </c>
      <c r="CB33" s="108"/>
      <c r="CC33" s="854"/>
      <c r="CD33" s="855" t="s">
        <v>27</v>
      </c>
      <c r="CE33" s="912">
        <f aca="true" t="shared" si="4" ref="CE33:CK33">SUM(CE17:CE32)</f>
        <v>113</v>
      </c>
      <c r="CF33" s="912">
        <f t="shared" si="4"/>
        <v>334</v>
      </c>
      <c r="CG33" s="912">
        <f t="shared" si="4"/>
        <v>36</v>
      </c>
      <c r="CH33" s="912">
        <f t="shared" si="4"/>
        <v>13</v>
      </c>
      <c r="CI33" s="912">
        <f t="shared" si="4"/>
        <v>89</v>
      </c>
      <c r="CJ33" s="912">
        <f t="shared" si="4"/>
        <v>13</v>
      </c>
      <c r="CK33" s="912">
        <f t="shared" si="4"/>
        <v>278</v>
      </c>
      <c r="CL33" s="108"/>
      <c r="CM33" s="854"/>
      <c r="CN33" s="855" t="s">
        <v>27</v>
      </c>
      <c r="CO33" s="912">
        <f aca="true" t="shared" si="5" ref="CO33:CU33">SUM(CO17:CO32)</f>
        <v>138</v>
      </c>
      <c r="CP33" s="912">
        <f t="shared" si="5"/>
        <v>570</v>
      </c>
      <c r="CQ33" s="912">
        <f t="shared" si="5"/>
        <v>44</v>
      </c>
      <c r="CR33" s="912">
        <f t="shared" si="5"/>
        <v>14</v>
      </c>
      <c r="CS33" s="912">
        <f t="shared" si="5"/>
        <v>113</v>
      </c>
      <c r="CT33" s="912">
        <f t="shared" si="5"/>
        <v>17</v>
      </c>
      <c r="CU33" s="912">
        <f t="shared" si="5"/>
        <v>448</v>
      </c>
      <c r="CV33" s="108"/>
      <c r="CW33" s="854"/>
      <c r="CX33" s="855" t="s">
        <v>27</v>
      </c>
      <c r="CY33" s="912">
        <f>SUM(CY17:CY32)</f>
        <v>157</v>
      </c>
      <c r="CZ33" s="912">
        <f>SUM(CZ17:CZ32)</f>
        <v>4785</v>
      </c>
      <c r="DA33" s="912">
        <f>SUM(DA17:DA32)</f>
        <v>162</v>
      </c>
      <c r="DB33" s="912">
        <f>SUM(DB17:DB32)</f>
        <v>67</v>
      </c>
      <c r="DC33" s="912">
        <f>SUM(DC17:DC32)</f>
        <v>116</v>
      </c>
      <c r="DD33" s="1685" t="s">
        <v>117</v>
      </c>
      <c r="DE33" s="1685" t="s">
        <v>117</v>
      </c>
      <c r="DF33" s="108"/>
      <c r="DG33" s="854"/>
      <c r="DH33" s="855" t="s">
        <v>27</v>
      </c>
      <c r="DI33" s="912">
        <f>SUM(DI17:DI32)</f>
        <v>596765</v>
      </c>
      <c r="DJ33" s="912">
        <f>SUM(DJ17:DJ32)</f>
        <v>2329356</v>
      </c>
      <c r="DK33" s="912">
        <f>SUM(DK17:DK32)</f>
        <v>23148</v>
      </c>
      <c r="DL33" s="912">
        <f>SUM(DL17:DL32)</f>
        <v>9702</v>
      </c>
      <c r="DM33" s="912">
        <f>SUM(DM17:DM32)</f>
        <v>395887</v>
      </c>
      <c r="DN33" s="1685" t="s">
        <v>117</v>
      </c>
      <c r="DO33" s="1685" t="s">
        <v>117</v>
      </c>
      <c r="DP33" s="108"/>
      <c r="DQ33" s="854"/>
      <c r="DR33" s="855" t="s">
        <v>27</v>
      </c>
      <c r="DS33" s="912">
        <f aca="true" t="shared" si="6" ref="DS33:DY33">SUM(DS17:DS32)</f>
        <v>194</v>
      </c>
      <c r="DT33" s="912">
        <f t="shared" si="6"/>
        <v>716</v>
      </c>
      <c r="DU33" s="912">
        <f t="shared" si="6"/>
        <v>23</v>
      </c>
      <c r="DV33" s="912">
        <f t="shared" si="6"/>
        <v>8</v>
      </c>
      <c r="DW33" s="912">
        <f t="shared" si="6"/>
        <v>213</v>
      </c>
      <c r="DX33" s="912">
        <f t="shared" si="6"/>
        <v>20</v>
      </c>
      <c r="DY33" s="912">
        <f t="shared" si="6"/>
        <v>502</v>
      </c>
      <c r="DZ33" s="108"/>
      <c r="EA33" s="854"/>
      <c r="EB33" s="855" t="s">
        <v>27</v>
      </c>
      <c r="EC33" s="912">
        <f aca="true" t="shared" si="7" ref="EC33:EI33">SUM(EC17:EC32)</f>
        <v>225</v>
      </c>
      <c r="ED33" s="912">
        <f t="shared" si="7"/>
        <v>954</v>
      </c>
      <c r="EE33" s="912">
        <f t="shared" si="7"/>
        <v>27</v>
      </c>
      <c r="EF33" s="912">
        <f t="shared" si="7"/>
        <v>9</v>
      </c>
      <c r="EG33" s="912">
        <f t="shared" si="7"/>
        <v>256</v>
      </c>
      <c r="EH33" s="912">
        <f t="shared" si="7"/>
        <v>43</v>
      </c>
      <c r="EI33" s="912">
        <f t="shared" si="7"/>
        <v>719</v>
      </c>
      <c r="EJ33" s="108"/>
      <c r="EK33" s="854"/>
      <c r="EL33" s="855" t="s">
        <v>27</v>
      </c>
      <c r="EM33" s="912">
        <f>SUM(EM17:EM32)</f>
        <v>250</v>
      </c>
      <c r="EN33" s="912">
        <f>SUM(EN17:EN32)</f>
        <v>6630</v>
      </c>
      <c r="EO33" s="912">
        <f>SUM(EO17:EO32)</f>
        <v>100</v>
      </c>
      <c r="EP33" s="912">
        <f>SUM(EP17:EP32)</f>
        <v>63</v>
      </c>
      <c r="EQ33" s="912">
        <f>SUM(EQ17:EQ32)</f>
        <v>261</v>
      </c>
      <c r="ER33" s="1685" t="s">
        <v>117</v>
      </c>
      <c r="ES33" s="1685" t="s">
        <v>117</v>
      </c>
      <c r="ET33" s="108"/>
      <c r="EU33" s="854"/>
      <c r="EV33" s="855" t="s">
        <v>27</v>
      </c>
      <c r="EW33" s="912">
        <f>SUM(EW17:EW32)</f>
        <v>832154</v>
      </c>
      <c r="EX33" s="912">
        <f>SUM(EX17:EX32)</f>
        <v>3214238</v>
      </c>
      <c r="EY33" s="912">
        <f>SUM(EY17:EY32)</f>
        <v>15383</v>
      </c>
      <c r="EZ33" s="912">
        <f>SUM(EZ17:EZ32)</f>
        <v>7720</v>
      </c>
      <c r="FA33" s="912">
        <f>SUM(FA17:FA32)</f>
        <v>801763</v>
      </c>
      <c r="FB33" s="1685" t="s">
        <v>117</v>
      </c>
      <c r="FC33" s="1685" t="s">
        <v>117</v>
      </c>
      <c r="FD33" s="108"/>
      <c r="FE33" s="854"/>
      <c r="FF33" s="855" t="s">
        <v>27</v>
      </c>
      <c r="FG33" s="912">
        <f aca="true" t="shared" si="8" ref="FG33:FM33">SUM(FG17:FG32)</f>
        <v>4</v>
      </c>
      <c r="FH33" s="912">
        <f t="shared" si="8"/>
        <v>6</v>
      </c>
      <c r="FI33" s="912">
        <f t="shared" si="8"/>
        <v>1</v>
      </c>
      <c r="FJ33" s="912">
        <f t="shared" si="8"/>
        <v>0</v>
      </c>
      <c r="FK33" s="912">
        <f t="shared" si="8"/>
        <v>3</v>
      </c>
      <c r="FL33" s="912">
        <f t="shared" si="8"/>
        <v>0</v>
      </c>
      <c r="FM33" s="912">
        <f t="shared" si="8"/>
        <v>4</v>
      </c>
      <c r="FN33" s="108"/>
      <c r="FO33" s="854"/>
      <c r="FP33" s="855" t="s">
        <v>27</v>
      </c>
      <c r="FQ33" s="912">
        <f aca="true" t="shared" si="9" ref="FQ33:FW33">SUM(FQ17:FQ32)</f>
        <v>4</v>
      </c>
      <c r="FR33" s="912">
        <f t="shared" si="9"/>
        <v>7</v>
      </c>
      <c r="FS33" s="912">
        <f t="shared" si="9"/>
        <v>5</v>
      </c>
      <c r="FT33" s="912">
        <f t="shared" si="9"/>
        <v>0</v>
      </c>
      <c r="FU33" s="912">
        <f t="shared" si="9"/>
        <v>3</v>
      </c>
      <c r="FV33" s="912">
        <f t="shared" si="9"/>
        <v>0</v>
      </c>
      <c r="FW33" s="912">
        <f t="shared" si="9"/>
        <v>9</v>
      </c>
      <c r="FX33" s="108"/>
      <c r="FY33" s="854"/>
      <c r="FZ33" s="855" t="s">
        <v>27</v>
      </c>
      <c r="GA33" s="912">
        <f>SUM(GA17:GA32)</f>
        <v>4</v>
      </c>
      <c r="GB33" s="912">
        <f>SUM(GB17:GB32)</f>
        <v>76</v>
      </c>
      <c r="GC33" s="912">
        <f>SUM(GC17:GC32)</f>
        <v>11</v>
      </c>
      <c r="GD33" s="912">
        <f>SUM(GD17:GD32)</f>
        <v>0</v>
      </c>
      <c r="GE33" s="912">
        <f>SUM(GE17:GE32)</f>
        <v>3</v>
      </c>
      <c r="GF33" s="1685" t="s">
        <v>117</v>
      </c>
      <c r="GG33" s="1685" t="s">
        <v>117</v>
      </c>
      <c r="GH33" s="108"/>
      <c r="GI33" s="854"/>
      <c r="GJ33" s="855" t="s">
        <v>27</v>
      </c>
      <c r="GK33" s="912">
        <f>SUM(GK17:GK32)</f>
        <v>26352</v>
      </c>
      <c r="GL33" s="912">
        <f>SUM(GL17:GL32)</f>
        <v>37311</v>
      </c>
      <c r="GM33" s="912">
        <f>SUM(GM17:GM32)</f>
        <v>14603</v>
      </c>
      <c r="GN33" s="912">
        <f>SUM(GN17:GN32)</f>
        <v>0</v>
      </c>
      <c r="GO33" s="912">
        <f>SUM(GO17:GO32)</f>
        <v>12876</v>
      </c>
      <c r="GP33" s="1685" t="s">
        <v>117</v>
      </c>
      <c r="GQ33" s="1685" t="s">
        <v>117</v>
      </c>
      <c r="GR33" s="108"/>
      <c r="GS33" s="854"/>
      <c r="GT33" s="855" t="s">
        <v>27</v>
      </c>
      <c r="GU33" s="912">
        <f aca="true" t="shared" si="10" ref="GU33:HA33">SUM(GU17:GU32)</f>
        <v>2</v>
      </c>
      <c r="GV33" s="912">
        <f t="shared" si="10"/>
        <v>4</v>
      </c>
      <c r="GW33" s="912">
        <f t="shared" si="10"/>
        <v>1</v>
      </c>
      <c r="GX33" s="912">
        <f t="shared" si="10"/>
        <v>0</v>
      </c>
      <c r="GY33" s="912">
        <f t="shared" si="10"/>
        <v>1</v>
      </c>
      <c r="GZ33" s="912">
        <f t="shared" si="10"/>
        <v>0</v>
      </c>
      <c r="HA33" s="912">
        <f t="shared" si="10"/>
        <v>4</v>
      </c>
      <c r="HB33" s="108"/>
      <c r="HC33" s="854"/>
      <c r="HD33" s="855" t="s">
        <v>27</v>
      </c>
      <c r="HE33" s="912">
        <f aca="true" t="shared" si="11" ref="HE33:HK33">SUM(HE17:HE32)</f>
        <v>2</v>
      </c>
      <c r="HF33" s="912">
        <f t="shared" si="11"/>
        <v>4</v>
      </c>
      <c r="HG33" s="912">
        <f t="shared" si="11"/>
        <v>2</v>
      </c>
      <c r="HH33" s="912">
        <f t="shared" si="11"/>
        <v>0</v>
      </c>
      <c r="HI33" s="912">
        <f t="shared" si="11"/>
        <v>1</v>
      </c>
      <c r="HJ33" s="912">
        <f t="shared" si="11"/>
        <v>0</v>
      </c>
      <c r="HK33" s="912">
        <f t="shared" si="11"/>
        <v>5</v>
      </c>
      <c r="HL33" s="108"/>
      <c r="HM33" s="854"/>
      <c r="HN33" s="855" t="s">
        <v>27</v>
      </c>
      <c r="HO33" s="912">
        <f>SUM(HO17:HO32)</f>
        <v>2</v>
      </c>
      <c r="HP33" s="912">
        <f>SUM(HP17:HP32)</f>
        <v>37</v>
      </c>
      <c r="HQ33" s="912">
        <f>SUM(HQ17:HQ32)</f>
        <v>3</v>
      </c>
      <c r="HR33" s="912">
        <f>SUM(HR17:HR32)</f>
        <v>0</v>
      </c>
      <c r="HS33" s="912">
        <f>SUM(HS17:HS32)</f>
        <v>1</v>
      </c>
      <c r="HT33" s="1685" t="s">
        <v>117</v>
      </c>
      <c r="HU33" s="1685" t="s">
        <v>117</v>
      </c>
      <c r="HV33" s="108"/>
      <c r="HW33" s="854"/>
      <c r="HX33" s="855" t="s">
        <v>27</v>
      </c>
      <c r="HY33" s="912">
        <f>SUM(HY17:HY32)</f>
        <v>8235</v>
      </c>
      <c r="HZ33" s="912">
        <f>SUM(HZ17:HZ32)</f>
        <v>18084</v>
      </c>
      <c r="IA33" s="912">
        <f>SUM(IA17:IA32)</f>
        <v>1450</v>
      </c>
      <c r="IB33" s="912">
        <f>SUM(IB17:IB32)</f>
        <v>0</v>
      </c>
      <c r="IC33" s="912">
        <f>SUM(IC17:IC32)</f>
        <v>4894</v>
      </c>
      <c r="ID33" s="1685" t="s">
        <v>117</v>
      </c>
      <c r="IE33" s="1685" t="s">
        <v>117</v>
      </c>
    </row>
    <row r="35" ht="20.25">
      <c r="B35" s="697"/>
    </row>
    <row r="37" spans="1:119" ht="26.25">
      <c r="A37" s="857" t="s">
        <v>68</v>
      </c>
      <c r="B37" s="857"/>
      <c r="C37" s="856"/>
      <c r="D37" s="857"/>
      <c r="E37" s="857"/>
      <c r="F37" s="857"/>
      <c r="G37" s="857"/>
      <c r="H37" s="858"/>
      <c r="I37" s="858"/>
      <c r="J37" s="858"/>
      <c r="K37" s="857" t="s">
        <v>68</v>
      </c>
      <c r="L37" s="857"/>
      <c r="M37" s="856"/>
      <c r="N37" s="857"/>
      <c r="O37" s="857"/>
      <c r="P37" s="857"/>
      <c r="Q37" s="857"/>
      <c r="R37" s="858"/>
      <c r="S37" s="858"/>
      <c r="T37" s="858"/>
      <c r="U37" s="857" t="s">
        <v>68</v>
      </c>
      <c r="V37" s="857"/>
      <c r="W37" s="856"/>
      <c r="X37" s="857"/>
      <c r="Y37" s="857"/>
      <c r="Z37" s="857"/>
      <c r="AA37" s="857"/>
      <c r="AB37" s="858"/>
      <c r="AC37" s="858"/>
      <c r="AD37" s="858"/>
      <c r="AE37" s="857" t="s">
        <v>68</v>
      </c>
      <c r="AF37" s="857"/>
      <c r="AG37" s="856"/>
      <c r="AH37" s="857"/>
      <c r="AI37" s="857"/>
      <c r="AJ37" s="857"/>
      <c r="AK37" s="857"/>
      <c r="AL37" s="858"/>
      <c r="AM37" s="858"/>
      <c r="AN37" s="858"/>
      <c r="AO37" s="857" t="s">
        <v>68</v>
      </c>
      <c r="AP37" s="857"/>
      <c r="AQ37" s="856"/>
      <c r="AR37" s="857"/>
      <c r="AS37" s="857"/>
      <c r="AT37" s="857"/>
      <c r="AU37" s="857"/>
      <c r="AV37" s="858"/>
      <c r="AW37" s="858"/>
      <c r="AX37" s="858"/>
      <c r="AY37" s="857" t="s">
        <v>68</v>
      </c>
      <c r="AZ37" s="857"/>
      <c r="BA37" s="856"/>
      <c r="BB37" s="857"/>
      <c r="BC37" s="857"/>
      <c r="BD37" s="857"/>
      <c r="BE37" s="857"/>
      <c r="BF37" s="858"/>
      <c r="BG37" s="858"/>
      <c r="BH37" s="858"/>
      <c r="BI37" s="857" t="s">
        <v>68</v>
      </c>
      <c r="BJ37" s="857"/>
      <c r="BK37" s="856"/>
      <c r="BL37" s="857"/>
      <c r="BM37" s="857"/>
      <c r="BN37" s="857"/>
      <c r="BO37" s="857"/>
      <c r="BP37" s="858"/>
      <c r="BQ37" s="858"/>
      <c r="BR37" s="858"/>
      <c r="BS37" s="857" t="s">
        <v>68</v>
      </c>
      <c r="BT37" s="857"/>
      <c r="BU37" s="856"/>
      <c r="BV37" s="857"/>
      <c r="BW37" s="857"/>
      <c r="BX37" s="857"/>
      <c r="BY37" s="857"/>
      <c r="BZ37" s="858"/>
      <c r="CA37" s="858"/>
      <c r="CB37" s="858"/>
      <c r="CC37" s="857" t="s">
        <v>68</v>
      </c>
      <c r="CD37" s="857"/>
      <c r="CE37" s="856"/>
      <c r="CF37" s="857"/>
      <c r="CG37" s="857"/>
      <c r="CH37" s="857"/>
      <c r="CI37" s="857"/>
      <c r="CJ37" s="858"/>
      <c r="CK37" s="858"/>
      <c r="CL37" s="858"/>
      <c r="CM37" s="857" t="s">
        <v>68</v>
      </c>
      <c r="CN37" s="857"/>
      <c r="CO37" s="856"/>
      <c r="CP37" s="857"/>
      <c r="CQ37" s="857"/>
      <c r="CR37" s="857"/>
      <c r="CS37" s="857"/>
      <c r="CT37" s="858"/>
      <c r="CU37" s="858"/>
      <c r="CV37" s="858"/>
      <c r="CW37" s="857" t="s">
        <v>68</v>
      </c>
      <c r="CX37" s="857"/>
      <c r="CY37" s="856"/>
      <c r="CZ37" s="857"/>
      <c r="DA37" s="857"/>
      <c r="DB37" s="857"/>
      <c r="DC37" s="857"/>
      <c r="DD37" s="858"/>
      <c r="DE37" s="858"/>
      <c r="DG37" s="857" t="s">
        <v>68</v>
      </c>
      <c r="DH37" s="857"/>
      <c r="DI37" s="856"/>
      <c r="DJ37" s="857"/>
      <c r="DK37" s="857"/>
      <c r="DL37" s="857"/>
      <c r="DM37" s="857"/>
      <c r="DN37" s="858"/>
      <c r="DO37" s="858"/>
    </row>
    <row r="38" spans="1:119" ht="15.75">
      <c r="A38" s="347"/>
      <c r="B38" s="347"/>
      <c r="G38" s="347"/>
      <c r="H38" s="347"/>
      <c r="I38" s="347"/>
      <c r="K38" s="347"/>
      <c r="L38" s="347"/>
      <c r="Q38" s="347"/>
      <c r="R38" s="347"/>
      <c r="S38" s="347"/>
      <c r="U38" s="347"/>
      <c r="V38" s="347"/>
      <c r="AA38" s="347"/>
      <c r="AB38" s="347"/>
      <c r="AC38" s="347"/>
      <c r="AE38" s="347"/>
      <c r="AF38" s="347"/>
      <c r="AK38" s="347"/>
      <c r="AL38" s="347"/>
      <c r="AM38" s="347"/>
      <c r="AO38" s="347"/>
      <c r="AP38" s="347"/>
      <c r="AU38" s="347"/>
      <c r="AV38" s="347"/>
      <c r="AW38" s="347"/>
      <c r="AY38" s="347"/>
      <c r="AZ38" s="347"/>
      <c r="BE38" s="347"/>
      <c r="BF38" s="347"/>
      <c r="BG38" s="347"/>
      <c r="BI38" s="347"/>
      <c r="BJ38" s="347"/>
      <c r="BO38" s="347"/>
      <c r="BP38" s="347"/>
      <c r="BQ38" s="347"/>
      <c r="BS38" s="347"/>
      <c r="BT38" s="347"/>
      <c r="BY38" s="347"/>
      <c r="BZ38" s="347"/>
      <c r="CA38" s="347"/>
      <c r="CC38" s="347"/>
      <c r="CD38" s="347"/>
      <c r="CI38" s="347"/>
      <c r="CJ38" s="347"/>
      <c r="CK38" s="347"/>
      <c r="CM38" s="347"/>
      <c r="CN38" s="347"/>
      <c r="CS38" s="347"/>
      <c r="CT38" s="347"/>
      <c r="CU38" s="347"/>
      <c r="CW38" s="347"/>
      <c r="CX38" s="347"/>
      <c r="DC38" s="347"/>
      <c r="DD38" s="347"/>
      <c r="DE38" s="347"/>
      <c r="DG38" s="347"/>
      <c r="DH38" s="347"/>
      <c r="DM38" s="347"/>
      <c r="DN38" s="347"/>
      <c r="DO38" s="347"/>
    </row>
    <row r="39" spans="1:119" ht="23.25">
      <c r="A39" s="860" t="s">
        <v>243</v>
      </c>
      <c r="B39" s="860"/>
      <c r="C39" s="859"/>
      <c r="D39" s="859"/>
      <c r="G39" s="347"/>
      <c r="H39" s="347"/>
      <c r="I39" s="347"/>
      <c r="K39" s="860" t="s">
        <v>243</v>
      </c>
      <c r="L39" s="860"/>
      <c r="M39" s="859"/>
      <c r="N39" s="859"/>
      <c r="Q39" s="347"/>
      <c r="R39" s="347"/>
      <c r="S39" s="347"/>
      <c r="U39" s="860" t="s">
        <v>243</v>
      </c>
      <c r="V39" s="860"/>
      <c r="W39" s="859"/>
      <c r="X39" s="859"/>
      <c r="AA39" s="347"/>
      <c r="AB39" s="347"/>
      <c r="AC39" s="347"/>
      <c r="AE39" s="860" t="s">
        <v>243</v>
      </c>
      <c r="AF39" s="860"/>
      <c r="AG39" s="859"/>
      <c r="AH39" s="859"/>
      <c r="AK39" s="347"/>
      <c r="AL39" s="347"/>
      <c r="AM39" s="347"/>
      <c r="AO39" s="860" t="s">
        <v>243</v>
      </c>
      <c r="AP39" s="860"/>
      <c r="AQ39" s="859"/>
      <c r="AR39" s="859"/>
      <c r="AU39" s="347"/>
      <c r="AV39" s="347"/>
      <c r="AW39" s="347"/>
      <c r="AY39" s="860" t="s">
        <v>243</v>
      </c>
      <c r="AZ39" s="860"/>
      <c r="BA39" s="859"/>
      <c r="BB39" s="859"/>
      <c r="BE39" s="347"/>
      <c r="BF39" s="347"/>
      <c r="BG39" s="347"/>
      <c r="BI39" s="860" t="s">
        <v>243</v>
      </c>
      <c r="BJ39" s="860"/>
      <c r="BK39" s="859"/>
      <c r="BL39" s="859"/>
      <c r="BO39" s="347"/>
      <c r="BP39" s="347"/>
      <c r="BQ39" s="347"/>
      <c r="BS39" s="860" t="s">
        <v>243</v>
      </c>
      <c r="BT39" s="860"/>
      <c r="BU39" s="859"/>
      <c r="BV39" s="859"/>
      <c r="BY39" s="347"/>
      <c r="BZ39" s="347"/>
      <c r="CA39" s="347"/>
      <c r="CC39" s="860" t="s">
        <v>243</v>
      </c>
      <c r="CD39" s="860"/>
      <c r="CE39" s="859"/>
      <c r="CF39" s="859"/>
      <c r="CI39" s="347"/>
      <c r="CJ39" s="347"/>
      <c r="CK39" s="347"/>
      <c r="CM39" s="860" t="s">
        <v>243</v>
      </c>
      <c r="CN39" s="860"/>
      <c r="CO39" s="859"/>
      <c r="CP39" s="859"/>
      <c r="CS39" s="347"/>
      <c r="CT39" s="347"/>
      <c r="CU39" s="347"/>
      <c r="CW39" s="860" t="s">
        <v>243</v>
      </c>
      <c r="CX39" s="860"/>
      <c r="CY39" s="859"/>
      <c r="CZ39" s="859"/>
      <c r="DC39" s="347"/>
      <c r="DD39" s="347"/>
      <c r="DE39" s="347"/>
      <c r="DG39" s="860" t="s">
        <v>243</v>
      </c>
      <c r="DH39" s="860"/>
      <c r="DI39" s="859"/>
      <c r="DJ39" s="859"/>
      <c r="DM39" s="347"/>
      <c r="DN39" s="347"/>
      <c r="DO39" s="347"/>
    </row>
    <row r="40" spans="1:119" ht="23.25">
      <c r="A40" s="860" t="s">
        <v>244</v>
      </c>
      <c r="B40" s="860"/>
      <c r="C40" s="859"/>
      <c r="D40" s="859"/>
      <c r="G40" s="347"/>
      <c r="H40" s="347"/>
      <c r="I40" s="347"/>
      <c r="K40" s="860" t="s">
        <v>244</v>
      </c>
      <c r="L40" s="860"/>
      <c r="M40" s="859"/>
      <c r="N40" s="859"/>
      <c r="Q40" s="347"/>
      <c r="R40" s="347"/>
      <c r="S40" s="347"/>
      <c r="U40" s="860" t="s">
        <v>244</v>
      </c>
      <c r="V40" s="860"/>
      <c r="W40" s="859"/>
      <c r="X40" s="859"/>
      <c r="AA40" s="347"/>
      <c r="AB40" s="347"/>
      <c r="AC40" s="347"/>
      <c r="AE40" s="860" t="s">
        <v>244</v>
      </c>
      <c r="AF40" s="860"/>
      <c r="AG40" s="859"/>
      <c r="AH40" s="859"/>
      <c r="AK40" s="347"/>
      <c r="AL40" s="347"/>
      <c r="AM40" s="347"/>
      <c r="AO40" s="860" t="s">
        <v>244</v>
      </c>
      <c r="AP40" s="860"/>
      <c r="AQ40" s="859"/>
      <c r="AR40" s="859"/>
      <c r="AU40" s="347"/>
      <c r="AV40" s="347"/>
      <c r="AW40" s="347"/>
      <c r="AY40" s="860" t="s">
        <v>244</v>
      </c>
      <c r="AZ40" s="860"/>
      <c r="BA40" s="859"/>
      <c r="BB40" s="859"/>
      <c r="BE40" s="347"/>
      <c r="BF40" s="347"/>
      <c r="BG40" s="347"/>
      <c r="BI40" s="860" t="s">
        <v>244</v>
      </c>
      <c r="BJ40" s="860"/>
      <c r="BK40" s="859"/>
      <c r="BL40" s="859"/>
      <c r="BO40" s="347"/>
      <c r="BP40" s="347"/>
      <c r="BQ40" s="347"/>
      <c r="BS40" s="860" t="s">
        <v>244</v>
      </c>
      <c r="BT40" s="860"/>
      <c r="BU40" s="859"/>
      <c r="BV40" s="859"/>
      <c r="BY40" s="347"/>
      <c r="BZ40" s="347"/>
      <c r="CA40" s="347"/>
      <c r="CC40" s="860" t="s">
        <v>244</v>
      </c>
      <c r="CD40" s="860"/>
      <c r="CE40" s="859"/>
      <c r="CF40" s="859"/>
      <c r="CI40" s="347"/>
      <c r="CJ40" s="347"/>
      <c r="CK40" s="347"/>
      <c r="CM40" s="860" t="s">
        <v>244</v>
      </c>
      <c r="CN40" s="860"/>
      <c r="CO40" s="859"/>
      <c r="CP40" s="859"/>
      <c r="CS40" s="347"/>
      <c r="CT40" s="347"/>
      <c r="CU40" s="347"/>
      <c r="CW40" s="860" t="s">
        <v>244</v>
      </c>
      <c r="CX40" s="860"/>
      <c r="CY40" s="859"/>
      <c r="CZ40" s="859"/>
      <c r="DC40" s="347"/>
      <c r="DD40" s="347"/>
      <c r="DE40" s="347"/>
      <c r="DG40" s="860" t="s">
        <v>244</v>
      </c>
      <c r="DH40" s="860"/>
      <c r="DI40" s="859"/>
      <c r="DJ40" s="859"/>
      <c r="DM40" s="347"/>
      <c r="DN40" s="347"/>
      <c r="DO40" s="347"/>
    </row>
    <row r="41" spans="1:119" ht="23.25">
      <c r="A41" s="860"/>
      <c r="B41" s="860"/>
      <c r="C41" s="859"/>
      <c r="D41" s="859"/>
      <c r="G41" s="347"/>
      <c r="H41" s="347"/>
      <c r="I41" s="347"/>
      <c r="K41" s="860"/>
      <c r="L41" s="860"/>
      <c r="M41" s="859"/>
      <c r="N41" s="859"/>
      <c r="Q41" s="347"/>
      <c r="R41" s="347"/>
      <c r="S41" s="347"/>
      <c r="U41" s="860"/>
      <c r="V41" s="860"/>
      <c r="W41" s="859"/>
      <c r="X41" s="859"/>
      <c r="AA41" s="347"/>
      <c r="AB41" s="347"/>
      <c r="AC41" s="347"/>
      <c r="AE41" s="860"/>
      <c r="AF41" s="860"/>
      <c r="AG41" s="859"/>
      <c r="AH41" s="859"/>
      <c r="AK41" s="347"/>
      <c r="AL41" s="347"/>
      <c r="AM41" s="347"/>
      <c r="AO41" s="860"/>
      <c r="AP41" s="860"/>
      <c r="AQ41" s="859"/>
      <c r="AR41" s="859"/>
      <c r="AU41" s="347"/>
      <c r="AV41" s="347"/>
      <c r="AW41" s="347"/>
      <c r="AY41" s="860"/>
      <c r="AZ41" s="860"/>
      <c r="BA41" s="859"/>
      <c r="BB41" s="859"/>
      <c r="BE41" s="347"/>
      <c r="BF41" s="347"/>
      <c r="BG41" s="347"/>
      <c r="BI41" s="860"/>
      <c r="BJ41" s="860"/>
      <c r="BK41" s="859"/>
      <c r="BL41" s="859"/>
      <c r="BO41" s="347"/>
      <c r="BP41" s="347"/>
      <c r="BQ41" s="347"/>
      <c r="BS41" s="860"/>
      <c r="BT41" s="860"/>
      <c r="BU41" s="859"/>
      <c r="BV41" s="859"/>
      <c r="BY41" s="347"/>
      <c r="BZ41" s="347"/>
      <c r="CA41" s="347"/>
      <c r="CC41" s="860"/>
      <c r="CD41" s="860"/>
      <c r="CE41" s="859"/>
      <c r="CF41" s="859"/>
      <c r="CI41" s="347"/>
      <c r="CJ41" s="347"/>
      <c r="CK41" s="347"/>
      <c r="CM41" s="860"/>
      <c r="CN41" s="860"/>
      <c r="CO41" s="859"/>
      <c r="CP41" s="859"/>
      <c r="CS41" s="347"/>
      <c r="CT41" s="347"/>
      <c r="CU41" s="347"/>
      <c r="CW41" s="860"/>
      <c r="CX41" s="860"/>
      <c r="CY41" s="859"/>
      <c r="CZ41" s="859"/>
      <c r="DC41" s="347"/>
      <c r="DD41" s="347"/>
      <c r="DE41" s="347"/>
      <c r="DG41" s="860"/>
      <c r="DH41" s="860"/>
      <c r="DI41" s="859"/>
      <c r="DJ41" s="859"/>
      <c r="DM41" s="347"/>
      <c r="DN41" s="347"/>
      <c r="DO41" s="347"/>
    </row>
    <row r="42" spans="1:119" ht="18">
      <c r="A42" s="861" t="s">
        <v>245</v>
      </c>
      <c r="B42" s="862"/>
      <c r="G42" s="840"/>
      <c r="H42" s="840"/>
      <c r="I42" s="840"/>
      <c r="K42" s="861" t="s">
        <v>245</v>
      </c>
      <c r="L42" s="862"/>
      <c r="Q42" s="840"/>
      <c r="R42" s="840"/>
      <c r="S42" s="840"/>
      <c r="U42" s="861" t="s">
        <v>245</v>
      </c>
      <c r="V42" s="862"/>
      <c r="AA42" s="840"/>
      <c r="AB42" s="840"/>
      <c r="AC42" s="840"/>
      <c r="AE42" s="861" t="s">
        <v>245</v>
      </c>
      <c r="AF42" s="862"/>
      <c r="AK42" s="840"/>
      <c r="AL42" s="840"/>
      <c r="AM42" s="840"/>
      <c r="AO42" s="861" t="s">
        <v>245</v>
      </c>
      <c r="AP42" s="862"/>
      <c r="AU42" s="840"/>
      <c r="AV42" s="840"/>
      <c r="AW42" s="840"/>
      <c r="AY42" s="861" t="s">
        <v>245</v>
      </c>
      <c r="AZ42" s="862"/>
      <c r="BE42" s="840"/>
      <c r="BF42" s="840"/>
      <c r="BG42" s="1686"/>
      <c r="BI42" s="861" t="s">
        <v>245</v>
      </c>
      <c r="BJ42" s="862"/>
      <c r="BO42" s="840"/>
      <c r="BP42" s="840"/>
      <c r="BQ42" s="840"/>
      <c r="BS42" s="861" t="s">
        <v>245</v>
      </c>
      <c r="BT42" s="862"/>
      <c r="BY42" s="840"/>
      <c r="BZ42" s="840"/>
      <c r="CA42" s="840"/>
      <c r="CC42" s="861" t="s">
        <v>245</v>
      </c>
      <c r="CD42" s="862"/>
      <c r="CI42" s="840"/>
      <c r="CJ42" s="840"/>
      <c r="CK42" s="840"/>
      <c r="CM42" s="861" t="s">
        <v>245</v>
      </c>
      <c r="CN42" s="862"/>
      <c r="CS42" s="840"/>
      <c r="CT42" s="840"/>
      <c r="CU42" s="840"/>
      <c r="CW42" s="861" t="s">
        <v>245</v>
      </c>
      <c r="CX42" s="862"/>
      <c r="DC42" s="840"/>
      <c r="DD42" s="840"/>
      <c r="DE42" s="840"/>
      <c r="DG42" s="861" t="s">
        <v>245</v>
      </c>
      <c r="DH42" s="862"/>
      <c r="DM42" s="840"/>
      <c r="DN42" s="840"/>
      <c r="DO42" s="840"/>
    </row>
    <row r="43" spans="1:119" ht="18.75" thickBot="1">
      <c r="A43" s="861" t="s">
        <v>312</v>
      </c>
      <c r="H43" s="864"/>
      <c r="I43" s="865" t="s">
        <v>313</v>
      </c>
      <c r="K43" s="861" t="s">
        <v>314</v>
      </c>
      <c r="L43" s="866"/>
      <c r="M43" s="862"/>
      <c r="N43" s="863"/>
      <c r="O43" s="862"/>
      <c r="P43" s="863"/>
      <c r="Q43" s="864"/>
      <c r="R43" s="864"/>
      <c r="S43" s="865" t="s">
        <v>315</v>
      </c>
      <c r="U43" s="861" t="s">
        <v>316</v>
      </c>
      <c r="V43" s="866"/>
      <c r="W43" s="862"/>
      <c r="X43" s="863"/>
      <c r="Y43" s="862"/>
      <c r="Z43" s="863"/>
      <c r="AA43" s="864"/>
      <c r="AB43" s="864"/>
      <c r="AC43" s="865" t="s">
        <v>317</v>
      </c>
      <c r="AE43" s="861" t="s">
        <v>318</v>
      </c>
      <c r="AF43" s="866"/>
      <c r="AG43" s="862"/>
      <c r="AH43" s="863"/>
      <c r="AI43" s="862"/>
      <c r="AJ43" s="863"/>
      <c r="AK43" s="864"/>
      <c r="AL43" s="864"/>
      <c r="AM43" s="865" t="s">
        <v>319</v>
      </c>
      <c r="AO43" s="861" t="s">
        <v>320</v>
      </c>
      <c r="AP43" s="866"/>
      <c r="AQ43" s="862"/>
      <c r="AR43" s="863"/>
      <c r="AS43" s="862"/>
      <c r="AT43" s="863"/>
      <c r="AU43" s="864"/>
      <c r="AV43" s="864"/>
      <c r="AW43" s="865" t="s">
        <v>321</v>
      </c>
      <c r="AY43" s="861" t="s">
        <v>322</v>
      </c>
      <c r="AZ43" s="866"/>
      <c r="BA43" s="862"/>
      <c r="BB43" s="863"/>
      <c r="BC43" s="862"/>
      <c r="BD43" s="863"/>
      <c r="BE43" s="864"/>
      <c r="BF43" s="864"/>
      <c r="BG43" s="865" t="s">
        <v>323</v>
      </c>
      <c r="BI43" s="861" t="s">
        <v>324</v>
      </c>
      <c r="BJ43" s="866"/>
      <c r="BK43" s="862"/>
      <c r="BL43" s="863"/>
      <c r="BM43" s="862"/>
      <c r="BN43" s="863"/>
      <c r="BO43" s="864"/>
      <c r="BP43" s="864"/>
      <c r="BQ43" s="865" t="s">
        <v>325</v>
      </c>
      <c r="BS43" s="861" t="s">
        <v>326</v>
      </c>
      <c r="BT43" s="866"/>
      <c r="BU43" s="862"/>
      <c r="BV43" s="863"/>
      <c r="BW43" s="862"/>
      <c r="BX43" s="863"/>
      <c r="BY43" s="864"/>
      <c r="BZ43" s="864"/>
      <c r="CA43" s="865" t="s">
        <v>327</v>
      </c>
      <c r="CC43" s="861" t="s">
        <v>328</v>
      </c>
      <c r="CD43" s="866"/>
      <c r="CE43" s="862"/>
      <c r="CF43" s="863"/>
      <c r="CG43" s="862"/>
      <c r="CH43" s="863"/>
      <c r="CI43" s="864"/>
      <c r="CJ43" s="864"/>
      <c r="CK43" s="865" t="s">
        <v>329</v>
      </c>
      <c r="CM43" s="861" t="s">
        <v>330</v>
      </c>
      <c r="CN43" s="866"/>
      <c r="CO43" s="862"/>
      <c r="CP43" s="863"/>
      <c r="CQ43" s="862"/>
      <c r="CR43" s="863"/>
      <c r="CS43" s="864"/>
      <c r="CT43" s="864"/>
      <c r="CU43" s="865" t="s">
        <v>331</v>
      </c>
      <c r="CW43" s="861" t="s">
        <v>332</v>
      </c>
      <c r="CX43" s="866"/>
      <c r="CY43" s="862"/>
      <c r="CZ43" s="863"/>
      <c r="DA43" s="862"/>
      <c r="DB43" s="863"/>
      <c r="DC43" s="864"/>
      <c r="DD43" s="864"/>
      <c r="DE43" s="865" t="s">
        <v>333</v>
      </c>
      <c r="DG43" s="861" t="s">
        <v>334</v>
      </c>
      <c r="DH43" s="866"/>
      <c r="DI43" s="862"/>
      <c r="DJ43" s="863"/>
      <c r="DK43" s="862"/>
      <c r="DL43" s="863"/>
      <c r="DM43" s="864"/>
      <c r="DN43" s="864"/>
      <c r="DO43" s="865" t="s">
        <v>335</v>
      </c>
    </row>
    <row r="44" spans="1:119" ht="22.5" customHeight="1" thickBot="1">
      <c r="A44" s="871"/>
      <c r="B44" s="872"/>
      <c r="C44" s="867"/>
      <c r="D44" s="868"/>
      <c r="E44" s="868"/>
      <c r="F44" s="869" t="s">
        <v>290</v>
      </c>
      <c r="G44" s="868"/>
      <c r="H44" s="868"/>
      <c r="I44" s="870"/>
      <c r="K44" s="871"/>
      <c r="L44" s="872"/>
      <c r="M44" s="867"/>
      <c r="N44" s="868"/>
      <c r="O44" s="868"/>
      <c r="P44" s="869" t="s">
        <v>290</v>
      </c>
      <c r="Q44" s="868"/>
      <c r="R44" s="868"/>
      <c r="S44" s="870"/>
      <c r="U44" s="871"/>
      <c r="V44" s="872"/>
      <c r="W44" s="867"/>
      <c r="X44" s="868"/>
      <c r="Y44" s="868"/>
      <c r="Z44" s="869" t="s">
        <v>290</v>
      </c>
      <c r="AA44" s="868"/>
      <c r="AB44" s="868"/>
      <c r="AC44" s="870"/>
      <c r="AE44" s="871"/>
      <c r="AF44" s="872"/>
      <c r="AG44" s="867"/>
      <c r="AH44" s="868"/>
      <c r="AI44" s="868"/>
      <c r="AJ44" s="869" t="s">
        <v>290</v>
      </c>
      <c r="AK44" s="868"/>
      <c r="AL44" s="868"/>
      <c r="AM44" s="870"/>
      <c r="AO44" s="871"/>
      <c r="AP44" s="872"/>
      <c r="AQ44" s="867"/>
      <c r="AR44" s="868"/>
      <c r="AS44" s="868"/>
      <c r="AT44" s="869" t="s">
        <v>290</v>
      </c>
      <c r="AU44" s="868"/>
      <c r="AV44" s="868"/>
      <c r="AW44" s="870"/>
      <c r="AY44" s="871"/>
      <c r="AZ44" s="872"/>
      <c r="BA44" s="867"/>
      <c r="BB44" s="868"/>
      <c r="BC44" s="868"/>
      <c r="BD44" s="869" t="s">
        <v>290</v>
      </c>
      <c r="BE44" s="868"/>
      <c r="BF44" s="868"/>
      <c r="BG44" s="870"/>
      <c r="BI44" s="871"/>
      <c r="BJ44" s="872"/>
      <c r="BK44" s="867"/>
      <c r="BL44" s="868"/>
      <c r="BM44" s="868"/>
      <c r="BN44" s="869" t="s">
        <v>290</v>
      </c>
      <c r="BO44" s="868"/>
      <c r="BP44" s="868"/>
      <c r="BQ44" s="870"/>
      <c r="BS44" s="871"/>
      <c r="BT44" s="872"/>
      <c r="BU44" s="867"/>
      <c r="BV44" s="868"/>
      <c r="BW44" s="868"/>
      <c r="BX44" s="869" t="s">
        <v>290</v>
      </c>
      <c r="BY44" s="868"/>
      <c r="BZ44" s="868"/>
      <c r="CA44" s="870"/>
      <c r="CC44" s="871"/>
      <c r="CD44" s="872"/>
      <c r="CE44" s="867"/>
      <c r="CF44" s="868"/>
      <c r="CG44" s="868"/>
      <c r="CH44" s="869" t="s">
        <v>290</v>
      </c>
      <c r="CI44" s="868"/>
      <c r="CJ44" s="868"/>
      <c r="CK44" s="870"/>
      <c r="CM44" s="871"/>
      <c r="CN44" s="872"/>
      <c r="CO44" s="867"/>
      <c r="CP44" s="868"/>
      <c r="CQ44" s="868"/>
      <c r="CR44" s="869" t="s">
        <v>290</v>
      </c>
      <c r="CS44" s="868"/>
      <c r="CT44" s="868"/>
      <c r="CU44" s="870"/>
      <c r="CW44" s="871"/>
      <c r="CX44" s="872"/>
      <c r="CY44" s="867"/>
      <c r="CZ44" s="868"/>
      <c r="DA44" s="868"/>
      <c r="DB44" s="869" t="s">
        <v>290</v>
      </c>
      <c r="DC44" s="868"/>
      <c r="DD44" s="868"/>
      <c r="DE44" s="870"/>
      <c r="DG44" s="871"/>
      <c r="DH44" s="872"/>
      <c r="DI44" s="867"/>
      <c r="DJ44" s="868"/>
      <c r="DK44" s="868"/>
      <c r="DL44" s="869" t="s">
        <v>290</v>
      </c>
      <c r="DM44" s="868"/>
      <c r="DN44" s="868"/>
      <c r="DO44" s="870"/>
    </row>
    <row r="45" spans="1:119" ht="22.5" customHeight="1" thickBot="1">
      <c r="A45" s="876"/>
      <c r="B45" s="862"/>
      <c r="C45" s="873"/>
      <c r="D45" s="874"/>
      <c r="E45" s="868"/>
      <c r="F45" s="869" t="s">
        <v>291</v>
      </c>
      <c r="G45" s="874"/>
      <c r="H45" s="874"/>
      <c r="I45" s="875"/>
      <c r="K45" s="876"/>
      <c r="L45" s="862"/>
      <c r="M45" s="873"/>
      <c r="N45" s="874"/>
      <c r="O45" s="868"/>
      <c r="P45" s="869" t="s">
        <v>291</v>
      </c>
      <c r="Q45" s="874"/>
      <c r="R45" s="874"/>
      <c r="S45" s="875"/>
      <c r="U45" s="876"/>
      <c r="V45" s="862"/>
      <c r="W45" s="873"/>
      <c r="X45" s="874"/>
      <c r="Y45" s="868"/>
      <c r="Z45" s="869" t="s">
        <v>291</v>
      </c>
      <c r="AA45" s="874"/>
      <c r="AB45" s="874"/>
      <c r="AC45" s="875"/>
      <c r="AE45" s="876"/>
      <c r="AF45" s="862"/>
      <c r="AG45" s="873"/>
      <c r="AH45" s="874"/>
      <c r="AI45" s="868"/>
      <c r="AJ45" s="869" t="s">
        <v>291</v>
      </c>
      <c r="AK45" s="874"/>
      <c r="AL45" s="874"/>
      <c r="AM45" s="875"/>
      <c r="AO45" s="876"/>
      <c r="AP45" s="862"/>
      <c r="AQ45" s="873"/>
      <c r="AR45" s="874"/>
      <c r="AS45" s="868"/>
      <c r="AT45" s="869" t="s">
        <v>291</v>
      </c>
      <c r="AU45" s="874"/>
      <c r="AV45" s="874"/>
      <c r="AW45" s="875"/>
      <c r="AY45" s="876"/>
      <c r="AZ45" s="862"/>
      <c r="BA45" s="873"/>
      <c r="BB45" s="874"/>
      <c r="BC45" s="868"/>
      <c r="BD45" s="869" t="s">
        <v>291</v>
      </c>
      <c r="BE45" s="874"/>
      <c r="BF45" s="874"/>
      <c r="BG45" s="875"/>
      <c r="BI45" s="876"/>
      <c r="BJ45" s="862"/>
      <c r="BK45" s="873"/>
      <c r="BL45" s="874"/>
      <c r="BM45" s="868"/>
      <c r="BN45" s="869" t="s">
        <v>291</v>
      </c>
      <c r="BO45" s="874"/>
      <c r="BP45" s="874"/>
      <c r="BQ45" s="875"/>
      <c r="BS45" s="876"/>
      <c r="BT45" s="862"/>
      <c r="BU45" s="873"/>
      <c r="BV45" s="874"/>
      <c r="BW45" s="868"/>
      <c r="BX45" s="869" t="s">
        <v>291</v>
      </c>
      <c r="BY45" s="874"/>
      <c r="BZ45" s="874"/>
      <c r="CA45" s="875"/>
      <c r="CC45" s="876"/>
      <c r="CD45" s="862"/>
      <c r="CE45" s="873"/>
      <c r="CF45" s="874"/>
      <c r="CG45" s="868"/>
      <c r="CH45" s="869" t="s">
        <v>291</v>
      </c>
      <c r="CI45" s="874"/>
      <c r="CJ45" s="874"/>
      <c r="CK45" s="875"/>
      <c r="CM45" s="876"/>
      <c r="CN45" s="862"/>
      <c r="CO45" s="873"/>
      <c r="CP45" s="874"/>
      <c r="CQ45" s="868"/>
      <c r="CR45" s="869" t="s">
        <v>291</v>
      </c>
      <c r="CS45" s="874"/>
      <c r="CT45" s="874"/>
      <c r="CU45" s="875"/>
      <c r="CW45" s="876"/>
      <c r="CX45" s="862"/>
      <c r="CY45" s="873"/>
      <c r="CZ45" s="874"/>
      <c r="DA45" s="868"/>
      <c r="DB45" s="869" t="s">
        <v>291</v>
      </c>
      <c r="DC45" s="874"/>
      <c r="DD45" s="874"/>
      <c r="DE45" s="875"/>
      <c r="DG45" s="876"/>
      <c r="DH45" s="862"/>
      <c r="DI45" s="873"/>
      <c r="DJ45" s="874"/>
      <c r="DK45" s="868"/>
      <c r="DL45" s="869" t="s">
        <v>291</v>
      </c>
      <c r="DM45" s="874"/>
      <c r="DN45" s="874"/>
      <c r="DO45" s="875"/>
    </row>
    <row r="46" spans="1:119" ht="25.5" customHeight="1" thickBot="1">
      <c r="A46" s="881"/>
      <c r="B46" s="882" t="s">
        <v>31</v>
      </c>
      <c r="C46" s="877" t="s">
        <v>292</v>
      </c>
      <c r="D46" s="877" t="s">
        <v>292</v>
      </c>
      <c r="E46" s="877" t="s">
        <v>293</v>
      </c>
      <c r="F46" s="878" t="s">
        <v>294</v>
      </c>
      <c r="G46" s="879" t="s">
        <v>295</v>
      </c>
      <c r="H46" s="871" t="s">
        <v>292</v>
      </c>
      <c r="I46" s="880"/>
      <c r="K46" s="881"/>
      <c r="L46" s="882" t="s">
        <v>31</v>
      </c>
      <c r="M46" s="877" t="s">
        <v>292</v>
      </c>
      <c r="N46" s="877" t="s">
        <v>292</v>
      </c>
      <c r="O46" s="877" t="s">
        <v>293</v>
      </c>
      <c r="P46" s="878" t="s">
        <v>294</v>
      </c>
      <c r="Q46" s="879" t="s">
        <v>295</v>
      </c>
      <c r="R46" s="871" t="s">
        <v>292</v>
      </c>
      <c r="S46" s="880"/>
      <c r="U46" s="881"/>
      <c r="V46" s="882" t="s">
        <v>31</v>
      </c>
      <c r="W46" s="877" t="s">
        <v>292</v>
      </c>
      <c r="X46" s="877" t="s">
        <v>292</v>
      </c>
      <c r="Y46" s="877" t="s">
        <v>293</v>
      </c>
      <c r="Z46" s="878" t="s">
        <v>294</v>
      </c>
      <c r="AA46" s="879" t="s">
        <v>295</v>
      </c>
      <c r="AB46" s="871" t="s">
        <v>292</v>
      </c>
      <c r="AC46" s="880"/>
      <c r="AE46" s="881"/>
      <c r="AF46" s="882" t="s">
        <v>31</v>
      </c>
      <c r="AG46" s="877" t="s">
        <v>292</v>
      </c>
      <c r="AH46" s="877" t="s">
        <v>292</v>
      </c>
      <c r="AI46" s="877" t="s">
        <v>293</v>
      </c>
      <c r="AJ46" s="878" t="s">
        <v>294</v>
      </c>
      <c r="AK46" s="879" t="s">
        <v>295</v>
      </c>
      <c r="AL46" s="871" t="s">
        <v>292</v>
      </c>
      <c r="AM46" s="880"/>
      <c r="AO46" s="881"/>
      <c r="AP46" s="882" t="s">
        <v>31</v>
      </c>
      <c r="AQ46" s="877" t="s">
        <v>292</v>
      </c>
      <c r="AR46" s="877" t="s">
        <v>292</v>
      </c>
      <c r="AS46" s="877" t="s">
        <v>293</v>
      </c>
      <c r="AT46" s="878" t="s">
        <v>294</v>
      </c>
      <c r="AU46" s="879" t="s">
        <v>295</v>
      </c>
      <c r="AV46" s="871" t="s">
        <v>292</v>
      </c>
      <c r="AW46" s="880"/>
      <c r="AY46" s="881"/>
      <c r="AZ46" s="882" t="s">
        <v>31</v>
      </c>
      <c r="BA46" s="877" t="s">
        <v>292</v>
      </c>
      <c r="BB46" s="877" t="s">
        <v>292</v>
      </c>
      <c r="BC46" s="877" t="s">
        <v>293</v>
      </c>
      <c r="BD46" s="878" t="s">
        <v>294</v>
      </c>
      <c r="BE46" s="879" t="s">
        <v>295</v>
      </c>
      <c r="BF46" s="871" t="s">
        <v>292</v>
      </c>
      <c r="BG46" s="880"/>
      <c r="BI46" s="881"/>
      <c r="BJ46" s="882" t="s">
        <v>31</v>
      </c>
      <c r="BK46" s="877" t="s">
        <v>292</v>
      </c>
      <c r="BL46" s="877" t="s">
        <v>292</v>
      </c>
      <c r="BM46" s="877" t="s">
        <v>293</v>
      </c>
      <c r="BN46" s="878" t="s">
        <v>294</v>
      </c>
      <c r="BO46" s="879" t="s">
        <v>295</v>
      </c>
      <c r="BP46" s="871" t="s">
        <v>292</v>
      </c>
      <c r="BQ46" s="880"/>
      <c r="BS46" s="881"/>
      <c r="BT46" s="882" t="s">
        <v>31</v>
      </c>
      <c r="BU46" s="877" t="s">
        <v>292</v>
      </c>
      <c r="BV46" s="877" t="s">
        <v>292</v>
      </c>
      <c r="BW46" s="877" t="s">
        <v>293</v>
      </c>
      <c r="BX46" s="878" t="s">
        <v>294</v>
      </c>
      <c r="BY46" s="879" t="s">
        <v>295</v>
      </c>
      <c r="BZ46" s="871" t="s">
        <v>292</v>
      </c>
      <c r="CA46" s="880"/>
      <c r="CC46" s="881"/>
      <c r="CD46" s="882" t="s">
        <v>31</v>
      </c>
      <c r="CE46" s="877" t="s">
        <v>292</v>
      </c>
      <c r="CF46" s="877" t="s">
        <v>292</v>
      </c>
      <c r="CG46" s="877" t="s">
        <v>293</v>
      </c>
      <c r="CH46" s="878" t="s">
        <v>294</v>
      </c>
      <c r="CI46" s="879" t="s">
        <v>295</v>
      </c>
      <c r="CJ46" s="871" t="s">
        <v>292</v>
      </c>
      <c r="CK46" s="880"/>
      <c r="CM46" s="881"/>
      <c r="CN46" s="882" t="s">
        <v>31</v>
      </c>
      <c r="CO46" s="877" t="s">
        <v>292</v>
      </c>
      <c r="CP46" s="877" t="s">
        <v>292</v>
      </c>
      <c r="CQ46" s="877" t="s">
        <v>293</v>
      </c>
      <c r="CR46" s="878" t="s">
        <v>294</v>
      </c>
      <c r="CS46" s="879" t="s">
        <v>295</v>
      </c>
      <c r="CT46" s="871" t="s">
        <v>292</v>
      </c>
      <c r="CU46" s="880"/>
      <c r="CW46" s="881"/>
      <c r="CX46" s="882" t="s">
        <v>31</v>
      </c>
      <c r="CY46" s="877" t="s">
        <v>292</v>
      </c>
      <c r="CZ46" s="877" t="s">
        <v>292</v>
      </c>
      <c r="DA46" s="877" t="s">
        <v>293</v>
      </c>
      <c r="DB46" s="878" t="s">
        <v>294</v>
      </c>
      <c r="DC46" s="879" t="s">
        <v>295</v>
      </c>
      <c r="DD46" s="871" t="s">
        <v>292</v>
      </c>
      <c r="DE46" s="880"/>
      <c r="DG46" s="881"/>
      <c r="DH46" s="882" t="s">
        <v>31</v>
      </c>
      <c r="DI46" s="877" t="s">
        <v>292</v>
      </c>
      <c r="DJ46" s="877" t="s">
        <v>292</v>
      </c>
      <c r="DK46" s="877" t="s">
        <v>293</v>
      </c>
      <c r="DL46" s="878" t="s">
        <v>294</v>
      </c>
      <c r="DM46" s="879" t="s">
        <v>295</v>
      </c>
      <c r="DN46" s="871" t="s">
        <v>292</v>
      </c>
      <c r="DO46" s="880"/>
    </row>
    <row r="47" spans="1:119" ht="12.75">
      <c r="A47" s="881"/>
      <c r="B47" s="882"/>
      <c r="C47" s="879" t="s">
        <v>296</v>
      </c>
      <c r="D47" s="879" t="s">
        <v>296</v>
      </c>
      <c r="E47" s="879" t="s">
        <v>297</v>
      </c>
      <c r="F47" s="879" t="s">
        <v>298</v>
      </c>
      <c r="G47" s="879" t="s">
        <v>299</v>
      </c>
      <c r="H47" s="881" t="s">
        <v>300</v>
      </c>
      <c r="I47" s="879" t="s">
        <v>301</v>
      </c>
      <c r="K47" s="881"/>
      <c r="L47" s="882"/>
      <c r="M47" s="879" t="s">
        <v>296</v>
      </c>
      <c r="N47" s="879" t="s">
        <v>296</v>
      </c>
      <c r="O47" s="879" t="s">
        <v>297</v>
      </c>
      <c r="P47" s="879" t="s">
        <v>298</v>
      </c>
      <c r="Q47" s="879" t="s">
        <v>299</v>
      </c>
      <c r="R47" s="881" t="s">
        <v>300</v>
      </c>
      <c r="S47" s="879" t="s">
        <v>301</v>
      </c>
      <c r="U47" s="881"/>
      <c r="V47" s="882"/>
      <c r="W47" s="879" t="s">
        <v>296</v>
      </c>
      <c r="X47" s="879" t="s">
        <v>296</v>
      </c>
      <c r="Y47" s="879" t="s">
        <v>297</v>
      </c>
      <c r="Z47" s="879" t="s">
        <v>298</v>
      </c>
      <c r="AA47" s="879" t="s">
        <v>299</v>
      </c>
      <c r="AB47" s="881" t="s">
        <v>300</v>
      </c>
      <c r="AC47" s="879" t="s">
        <v>301</v>
      </c>
      <c r="AE47" s="881"/>
      <c r="AF47" s="882"/>
      <c r="AG47" s="879" t="s">
        <v>296</v>
      </c>
      <c r="AH47" s="879" t="s">
        <v>296</v>
      </c>
      <c r="AI47" s="879" t="s">
        <v>297</v>
      </c>
      <c r="AJ47" s="879" t="s">
        <v>298</v>
      </c>
      <c r="AK47" s="879" t="s">
        <v>299</v>
      </c>
      <c r="AL47" s="881" t="s">
        <v>300</v>
      </c>
      <c r="AM47" s="879" t="s">
        <v>301</v>
      </c>
      <c r="AO47" s="881"/>
      <c r="AP47" s="882"/>
      <c r="AQ47" s="879" t="s">
        <v>296</v>
      </c>
      <c r="AR47" s="879" t="s">
        <v>296</v>
      </c>
      <c r="AS47" s="879" t="s">
        <v>297</v>
      </c>
      <c r="AT47" s="879" t="s">
        <v>298</v>
      </c>
      <c r="AU47" s="879" t="s">
        <v>299</v>
      </c>
      <c r="AV47" s="881" t="s">
        <v>300</v>
      </c>
      <c r="AW47" s="879" t="s">
        <v>301</v>
      </c>
      <c r="AY47" s="881"/>
      <c r="AZ47" s="882"/>
      <c r="BA47" s="879" t="s">
        <v>296</v>
      </c>
      <c r="BB47" s="879" t="s">
        <v>296</v>
      </c>
      <c r="BC47" s="879" t="s">
        <v>297</v>
      </c>
      <c r="BD47" s="879" t="s">
        <v>298</v>
      </c>
      <c r="BE47" s="879" t="s">
        <v>299</v>
      </c>
      <c r="BF47" s="881" t="s">
        <v>300</v>
      </c>
      <c r="BG47" s="879" t="s">
        <v>301</v>
      </c>
      <c r="BI47" s="881"/>
      <c r="BJ47" s="882"/>
      <c r="BK47" s="879" t="s">
        <v>296</v>
      </c>
      <c r="BL47" s="879" t="s">
        <v>296</v>
      </c>
      <c r="BM47" s="879" t="s">
        <v>297</v>
      </c>
      <c r="BN47" s="879" t="s">
        <v>298</v>
      </c>
      <c r="BO47" s="879" t="s">
        <v>299</v>
      </c>
      <c r="BP47" s="881" t="s">
        <v>300</v>
      </c>
      <c r="BQ47" s="879" t="s">
        <v>301</v>
      </c>
      <c r="BS47" s="881"/>
      <c r="BT47" s="882"/>
      <c r="BU47" s="879" t="s">
        <v>296</v>
      </c>
      <c r="BV47" s="879" t="s">
        <v>296</v>
      </c>
      <c r="BW47" s="879" t="s">
        <v>297</v>
      </c>
      <c r="BX47" s="879" t="s">
        <v>298</v>
      </c>
      <c r="BY47" s="879" t="s">
        <v>299</v>
      </c>
      <c r="BZ47" s="881" t="s">
        <v>300</v>
      </c>
      <c r="CA47" s="879" t="s">
        <v>301</v>
      </c>
      <c r="CC47" s="881"/>
      <c r="CD47" s="882"/>
      <c r="CE47" s="879" t="s">
        <v>296</v>
      </c>
      <c r="CF47" s="879" t="s">
        <v>296</v>
      </c>
      <c r="CG47" s="879" t="s">
        <v>297</v>
      </c>
      <c r="CH47" s="879" t="s">
        <v>298</v>
      </c>
      <c r="CI47" s="879" t="s">
        <v>299</v>
      </c>
      <c r="CJ47" s="881" t="s">
        <v>300</v>
      </c>
      <c r="CK47" s="879" t="s">
        <v>301</v>
      </c>
      <c r="CM47" s="881"/>
      <c r="CN47" s="882"/>
      <c r="CO47" s="879" t="s">
        <v>296</v>
      </c>
      <c r="CP47" s="879" t="s">
        <v>296</v>
      </c>
      <c r="CQ47" s="879" t="s">
        <v>297</v>
      </c>
      <c r="CR47" s="879" t="s">
        <v>298</v>
      </c>
      <c r="CS47" s="879" t="s">
        <v>299</v>
      </c>
      <c r="CT47" s="881" t="s">
        <v>300</v>
      </c>
      <c r="CU47" s="879" t="s">
        <v>301</v>
      </c>
      <c r="CW47" s="881"/>
      <c r="CX47" s="882"/>
      <c r="CY47" s="879" t="s">
        <v>296</v>
      </c>
      <c r="CZ47" s="879" t="s">
        <v>296</v>
      </c>
      <c r="DA47" s="879" t="s">
        <v>297</v>
      </c>
      <c r="DB47" s="879" t="s">
        <v>298</v>
      </c>
      <c r="DC47" s="879" t="s">
        <v>299</v>
      </c>
      <c r="DD47" s="881" t="s">
        <v>300</v>
      </c>
      <c r="DE47" s="879" t="s">
        <v>301</v>
      </c>
      <c r="DG47" s="881"/>
      <c r="DH47" s="882"/>
      <c r="DI47" s="879" t="s">
        <v>296</v>
      </c>
      <c r="DJ47" s="879" t="s">
        <v>296</v>
      </c>
      <c r="DK47" s="879" t="s">
        <v>297</v>
      </c>
      <c r="DL47" s="879" t="s">
        <v>298</v>
      </c>
      <c r="DM47" s="879" t="s">
        <v>299</v>
      </c>
      <c r="DN47" s="881" t="s">
        <v>300</v>
      </c>
      <c r="DO47" s="879" t="s">
        <v>301</v>
      </c>
    </row>
    <row r="48" spans="1:119" ht="12.75">
      <c r="A48" s="881"/>
      <c r="B48" s="882"/>
      <c r="C48" s="879" t="s">
        <v>302</v>
      </c>
      <c r="D48" s="879" t="s">
        <v>303</v>
      </c>
      <c r="E48" s="879" t="s">
        <v>304</v>
      </c>
      <c r="F48" s="879" t="s">
        <v>305</v>
      </c>
      <c r="G48" s="879" t="s">
        <v>306</v>
      </c>
      <c r="H48" s="881" t="s">
        <v>307</v>
      </c>
      <c r="I48" s="879" t="s">
        <v>308</v>
      </c>
      <c r="K48" s="881"/>
      <c r="L48" s="882"/>
      <c r="M48" s="879" t="s">
        <v>302</v>
      </c>
      <c r="N48" s="879" t="s">
        <v>303</v>
      </c>
      <c r="O48" s="879" t="s">
        <v>304</v>
      </c>
      <c r="P48" s="879" t="s">
        <v>305</v>
      </c>
      <c r="Q48" s="879" t="s">
        <v>306</v>
      </c>
      <c r="R48" s="881" t="s">
        <v>307</v>
      </c>
      <c r="S48" s="879" t="s">
        <v>308</v>
      </c>
      <c r="U48" s="881"/>
      <c r="V48" s="882"/>
      <c r="W48" s="879" t="s">
        <v>302</v>
      </c>
      <c r="X48" s="879" t="s">
        <v>303</v>
      </c>
      <c r="Y48" s="879" t="s">
        <v>304</v>
      </c>
      <c r="Z48" s="879" t="s">
        <v>305</v>
      </c>
      <c r="AA48" s="879" t="s">
        <v>306</v>
      </c>
      <c r="AB48" s="881" t="s">
        <v>307</v>
      </c>
      <c r="AC48" s="879" t="s">
        <v>308</v>
      </c>
      <c r="AE48" s="881"/>
      <c r="AF48" s="882"/>
      <c r="AG48" s="879" t="s">
        <v>302</v>
      </c>
      <c r="AH48" s="879" t="s">
        <v>303</v>
      </c>
      <c r="AI48" s="879" t="s">
        <v>304</v>
      </c>
      <c r="AJ48" s="879" t="s">
        <v>305</v>
      </c>
      <c r="AK48" s="879" t="s">
        <v>306</v>
      </c>
      <c r="AL48" s="881" t="s">
        <v>307</v>
      </c>
      <c r="AM48" s="879" t="s">
        <v>308</v>
      </c>
      <c r="AO48" s="881"/>
      <c r="AP48" s="882"/>
      <c r="AQ48" s="879" t="s">
        <v>302</v>
      </c>
      <c r="AR48" s="879" t="s">
        <v>303</v>
      </c>
      <c r="AS48" s="879" t="s">
        <v>304</v>
      </c>
      <c r="AT48" s="879" t="s">
        <v>305</v>
      </c>
      <c r="AU48" s="879" t="s">
        <v>306</v>
      </c>
      <c r="AV48" s="881" t="s">
        <v>307</v>
      </c>
      <c r="AW48" s="879" t="s">
        <v>308</v>
      </c>
      <c r="AY48" s="881"/>
      <c r="AZ48" s="882"/>
      <c r="BA48" s="879" t="s">
        <v>302</v>
      </c>
      <c r="BB48" s="879" t="s">
        <v>303</v>
      </c>
      <c r="BC48" s="879" t="s">
        <v>304</v>
      </c>
      <c r="BD48" s="879" t="s">
        <v>305</v>
      </c>
      <c r="BE48" s="879" t="s">
        <v>306</v>
      </c>
      <c r="BF48" s="881" t="s">
        <v>307</v>
      </c>
      <c r="BG48" s="879" t="s">
        <v>308</v>
      </c>
      <c r="BI48" s="881"/>
      <c r="BJ48" s="882"/>
      <c r="BK48" s="879" t="s">
        <v>302</v>
      </c>
      <c r="BL48" s="879" t="s">
        <v>303</v>
      </c>
      <c r="BM48" s="879" t="s">
        <v>304</v>
      </c>
      <c r="BN48" s="879" t="s">
        <v>305</v>
      </c>
      <c r="BO48" s="879" t="s">
        <v>306</v>
      </c>
      <c r="BP48" s="881" t="s">
        <v>307</v>
      </c>
      <c r="BQ48" s="879" t="s">
        <v>308</v>
      </c>
      <c r="BS48" s="881"/>
      <c r="BT48" s="882"/>
      <c r="BU48" s="879" t="s">
        <v>302</v>
      </c>
      <c r="BV48" s="879" t="s">
        <v>303</v>
      </c>
      <c r="BW48" s="879" t="s">
        <v>304</v>
      </c>
      <c r="BX48" s="879" t="s">
        <v>305</v>
      </c>
      <c r="BY48" s="879" t="s">
        <v>306</v>
      </c>
      <c r="BZ48" s="881" t="s">
        <v>307</v>
      </c>
      <c r="CA48" s="879" t="s">
        <v>308</v>
      </c>
      <c r="CC48" s="881"/>
      <c r="CD48" s="882"/>
      <c r="CE48" s="879" t="s">
        <v>302</v>
      </c>
      <c r="CF48" s="879" t="s">
        <v>303</v>
      </c>
      <c r="CG48" s="879" t="s">
        <v>304</v>
      </c>
      <c r="CH48" s="879" t="s">
        <v>305</v>
      </c>
      <c r="CI48" s="879" t="s">
        <v>306</v>
      </c>
      <c r="CJ48" s="881" t="s">
        <v>307</v>
      </c>
      <c r="CK48" s="879" t="s">
        <v>308</v>
      </c>
      <c r="CM48" s="881"/>
      <c r="CN48" s="882"/>
      <c r="CO48" s="879" t="s">
        <v>302</v>
      </c>
      <c r="CP48" s="879" t="s">
        <v>303</v>
      </c>
      <c r="CQ48" s="879" t="s">
        <v>304</v>
      </c>
      <c r="CR48" s="879" t="s">
        <v>305</v>
      </c>
      <c r="CS48" s="879" t="s">
        <v>306</v>
      </c>
      <c r="CT48" s="881" t="s">
        <v>307</v>
      </c>
      <c r="CU48" s="879" t="s">
        <v>308</v>
      </c>
      <c r="CW48" s="881"/>
      <c r="CX48" s="882"/>
      <c r="CY48" s="879" t="s">
        <v>302</v>
      </c>
      <c r="CZ48" s="879" t="s">
        <v>303</v>
      </c>
      <c r="DA48" s="879" t="s">
        <v>304</v>
      </c>
      <c r="DB48" s="879" t="s">
        <v>305</v>
      </c>
      <c r="DC48" s="879" t="s">
        <v>306</v>
      </c>
      <c r="DD48" s="881" t="s">
        <v>307</v>
      </c>
      <c r="DE48" s="879" t="s">
        <v>308</v>
      </c>
      <c r="DG48" s="881"/>
      <c r="DH48" s="882"/>
      <c r="DI48" s="879" t="s">
        <v>302</v>
      </c>
      <c r="DJ48" s="879" t="s">
        <v>303</v>
      </c>
      <c r="DK48" s="879" t="s">
        <v>304</v>
      </c>
      <c r="DL48" s="879" t="s">
        <v>305</v>
      </c>
      <c r="DM48" s="879" t="s">
        <v>306</v>
      </c>
      <c r="DN48" s="881" t="s">
        <v>307</v>
      </c>
      <c r="DO48" s="879" t="s">
        <v>308</v>
      </c>
    </row>
    <row r="49" spans="1:119" ht="27" customHeight="1" thickBot="1">
      <c r="A49" s="887"/>
      <c r="B49" s="888"/>
      <c r="C49" s="883"/>
      <c r="D49" s="884" t="s">
        <v>309</v>
      </c>
      <c r="E49" s="884" t="s">
        <v>310</v>
      </c>
      <c r="F49" s="884"/>
      <c r="G49" s="884" t="s">
        <v>311</v>
      </c>
      <c r="H49" s="885"/>
      <c r="I49" s="886"/>
      <c r="K49" s="887"/>
      <c r="L49" s="888"/>
      <c r="M49" s="883"/>
      <c r="N49" s="884" t="s">
        <v>309</v>
      </c>
      <c r="O49" s="884" t="s">
        <v>310</v>
      </c>
      <c r="P49" s="884"/>
      <c r="Q49" s="884" t="s">
        <v>311</v>
      </c>
      <c r="R49" s="885"/>
      <c r="S49" s="886"/>
      <c r="U49" s="887"/>
      <c r="V49" s="888"/>
      <c r="W49" s="883"/>
      <c r="X49" s="884" t="s">
        <v>309</v>
      </c>
      <c r="Y49" s="884" t="s">
        <v>310</v>
      </c>
      <c r="Z49" s="884"/>
      <c r="AA49" s="884" t="s">
        <v>311</v>
      </c>
      <c r="AB49" s="885"/>
      <c r="AC49" s="886"/>
      <c r="AE49" s="887"/>
      <c r="AF49" s="888"/>
      <c r="AG49" s="883"/>
      <c r="AH49" s="884" t="s">
        <v>309</v>
      </c>
      <c r="AI49" s="884" t="s">
        <v>310</v>
      </c>
      <c r="AJ49" s="884"/>
      <c r="AK49" s="884" t="s">
        <v>311</v>
      </c>
      <c r="AL49" s="885"/>
      <c r="AM49" s="886"/>
      <c r="AO49" s="887"/>
      <c r="AP49" s="888"/>
      <c r="AQ49" s="883"/>
      <c r="AR49" s="884" t="s">
        <v>309</v>
      </c>
      <c r="AS49" s="884" t="s">
        <v>310</v>
      </c>
      <c r="AT49" s="884"/>
      <c r="AU49" s="884" t="s">
        <v>311</v>
      </c>
      <c r="AV49" s="885"/>
      <c r="AW49" s="886"/>
      <c r="AY49" s="887"/>
      <c r="AZ49" s="888"/>
      <c r="BA49" s="883"/>
      <c r="BB49" s="884" t="s">
        <v>309</v>
      </c>
      <c r="BC49" s="884" t="s">
        <v>310</v>
      </c>
      <c r="BD49" s="884"/>
      <c r="BE49" s="884" t="s">
        <v>311</v>
      </c>
      <c r="BF49" s="885"/>
      <c r="BG49" s="886"/>
      <c r="BI49" s="887"/>
      <c r="BJ49" s="888"/>
      <c r="BK49" s="883"/>
      <c r="BL49" s="884" t="s">
        <v>309</v>
      </c>
      <c r="BM49" s="884" t="s">
        <v>310</v>
      </c>
      <c r="BN49" s="884"/>
      <c r="BO49" s="884" t="s">
        <v>311</v>
      </c>
      <c r="BP49" s="885"/>
      <c r="BQ49" s="886"/>
      <c r="BS49" s="887"/>
      <c r="BT49" s="888"/>
      <c r="BU49" s="883"/>
      <c r="BV49" s="884" t="s">
        <v>309</v>
      </c>
      <c r="BW49" s="884" t="s">
        <v>310</v>
      </c>
      <c r="BX49" s="884"/>
      <c r="BY49" s="884" t="s">
        <v>311</v>
      </c>
      <c r="BZ49" s="885"/>
      <c r="CA49" s="886"/>
      <c r="CC49" s="887"/>
      <c r="CD49" s="888"/>
      <c r="CE49" s="883"/>
      <c r="CF49" s="884" t="s">
        <v>309</v>
      </c>
      <c r="CG49" s="884" t="s">
        <v>310</v>
      </c>
      <c r="CH49" s="884"/>
      <c r="CI49" s="884" t="s">
        <v>311</v>
      </c>
      <c r="CJ49" s="885"/>
      <c r="CK49" s="886"/>
      <c r="CM49" s="887"/>
      <c r="CN49" s="888"/>
      <c r="CO49" s="883"/>
      <c r="CP49" s="884" t="s">
        <v>309</v>
      </c>
      <c r="CQ49" s="884" t="s">
        <v>310</v>
      </c>
      <c r="CR49" s="884"/>
      <c r="CS49" s="884" t="s">
        <v>311</v>
      </c>
      <c r="CT49" s="885"/>
      <c r="CU49" s="886"/>
      <c r="CW49" s="887"/>
      <c r="CX49" s="888"/>
      <c r="CY49" s="883"/>
      <c r="CZ49" s="884" t="s">
        <v>309</v>
      </c>
      <c r="DA49" s="884" t="s">
        <v>310</v>
      </c>
      <c r="DB49" s="884"/>
      <c r="DC49" s="884" t="s">
        <v>311</v>
      </c>
      <c r="DD49" s="885"/>
      <c r="DE49" s="886"/>
      <c r="DG49" s="887"/>
      <c r="DH49" s="888"/>
      <c r="DI49" s="883"/>
      <c r="DJ49" s="884" t="s">
        <v>309</v>
      </c>
      <c r="DK49" s="884" t="s">
        <v>310</v>
      </c>
      <c r="DL49" s="884"/>
      <c r="DM49" s="884" t="s">
        <v>311</v>
      </c>
      <c r="DN49" s="885"/>
      <c r="DO49" s="886"/>
    </row>
    <row r="50" spans="1:119" s="890" customFormat="1" ht="13.5" thickBot="1">
      <c r="A50" s="891"/>
      <c r="B50" s="892">
        <v>1</v>
      </c>
      <c r="C50" s="889">
        <v>2</v>
      </c>
      <c r="D50" s="889">
        <v>3</v>
      </c>
      <c r="E50" s="889">
        <v>4</v>
      </c>
      <c r="F50" s="889">
        <v>5</v>
      </c>
      <c r="G50" s="889">
        <v>6</v>
      </c>
      <c r="H50" s="889">
        <v>7</v>
      </c>
      <c r="I50" s="889">
        <v>8</v>
      </c>
      <c r="K50" s="891"/>
      <c r="L50" s="892">
        <v>1</v>
      </c>
      <c r="M50" s="889">
        <v>2</v>
      </c>
      <c r="N50" s="889">
        <v>3</v>
      </c>
      <c r="O50" s="889">
        <v>4</v>
      </c>
      <c r="P50" s="889">
        <v>5</v>
      </c>
      <c r="Q50" s="889">
        <v>6</v>
      </c>
      <c r="R50" s="889">
        <v>7</v>
      </c>
      <c r="S50" s="889">
        <v>8</v>
      </c>
      <c r="U50" s="891"/>
      <c r="V50" s="892">
        <v>1</v>
      </c>
      <c r="W50" s="889">
        <v>2</v>
      </c>
      <c r="X50" s="889">
        <v>3</v>
      </c>
      <c r="Y50" s="889">
        <v>4</v>
      </c>
      <c r="Z50" s="889">
        <v>5</v>
      </c>
      <c r="AA50" s="889">
        <v>6</v>
      </c>
      <c r="AB50" s="889">
        <v>7</v>
      </c>
      <c r="AC50" s="889">
        <v>8</v>
      </c>
      <c r="AE50" s="891"/>
      <c r="AF50" s="892">
        <v>1</v>
      </c>
      <c r="AG50" s="889">
        <v>2</v>
      </c>
      <c r="AH50" s="889">
        <v>3</v>
      </c>
      <c r="AI50" s="889">
        <v>4</v>
      </c>
      <c r="AJ50" s="889">
        <v>5</v>
      </c>
      <c r="AK50" s="889">
        <v>6</v>
      </c>
      <c r="AL50" s="889">
        <v>7</v>
      </c>
      <c r="AM50" s="889">
        <v>8</v>
      </c>
      <c r="AO50" s="891"/>
      <c r="AP50" s="892">
        <v>1</v>
      </c>
      <c r="AQ50" s="889">
        <v>2</v>
      </c>
      <c r="AR50" s="889">
        <v>3</v>
      </c>
      <c r="AS50" s="889">
        <v>4</v>
      </c>
      <c r="AT50" s="889">
        <v>5</v>
      </c>
      <c r="AU50" s="889">
        <v>6</v>
      </c>
      <c r="AV50" s="889">
        <v>7</v>
      </c>
      <c r="AW50" s="889">
        <v>8</v>
      </c>
      <c r="AY50" s="891"/>
      <c r="AZ50" s="892">
        <v>1</v>
      </c>
      <c r="BA50" s="889">
        <v>2</v>
      </c>
      <c r="BB50" s="889">
        <v>3</v>
      </c>
      <c r="BC50" s="889">
        <v>4</v>
      </c>
      <c r="BD50" s="889">
        <v>5</v>
      </c>
      <c r="BE50" s="889">
        <v>6</v>
      </c>
      <c r="BF50" s="889">
        <v>7</v>
      </c>
      <c r="BG50" s="889">
        <v>8</v>
      </c>
      <c r="BI50" s="891"/>
      <c r="BJ50" s="892">
        <v>1</v>
      </c>
      <c r="BK50" s="889">
        <v>2</v>
      </c>
      <c r="BL50" s="889">
        <v>3</v>
      </c>
      <c r="BM50" s="889">
        <v>4</v>
      </c>
      <c r="BN50" s="889">
        <v>5</v>
      </c>
      <c r="BO50" s="889">
        <v>6</v>
      </c>
      <c r="BP50" s="889">
        <v>7</v>
      </c>
      <c r="BQ50" s="889">
        <v>8</v>
      </c>
      <c r="BS50" s="891"/>
      <c r="BT50" s="892">
        <v>1</v>
      </c>
      <c r="BU50" s="889">
        <v>2</v>
      </c>
      <c r="BV50" s="889">
        <v>3</v>
      </c>
      <c r="BW50" s="889">
        <v>4</v>
      </c>
      <c r="BX50" s="889">
        <v>5</v>
      </c>
      <c r="BY50" s="889">
        <v>6</v>
      </c>
      <c r="BZ50" s="889">
        <v>7</v>
      </c>
      <c r="CA50" s="889">
        <v>8</v>
      </c>
      <c r="CC50" s="891"/>
      <c r="CD50" s="892">
        <v>1</v>
      </c>
      <c r="CE50" s="889">
        <v>2</v>
      </c>
      <c r="CF50" s="889">
        <v>3</v>
      </c>
      <c r="CG50" s="889">
        <v>4</v>
      </c>
      <c r="CH50" s="889">
        <v>5</v>
      </c>
      <c r="CI50" s="889">
        <v>6</v>
      </c>
      <c r="CJ50" s="889">
        <v>7</v>
      </c>
      <c r="CK50" s="889">
        <v>8</v>
      </c>
      <c r="CM50" s="891"/>
      <c r="CN50" s="892">
        <v>1</v>
      </c>
      <c r="CO50" s="889">
        <v>2</v>
      </c>
      <c r="CP50" s="889">
        <v>3</v>
      </c>
      <c r="CQ50" s="889">
        <v>4</v>
      </c>
      <c r="CR50" s="889">
        <v>5</v>
      </c>
      <c r="CS50" s="889">
        <v>6</v>
      </c>
      <c r="CT50" s="889">
        <v>7</v>
      </c>
      <c r="CU50" s="889">
        <v>8</v>
      </c>
      <c r="CW50" s="891"/>
      <c r="CX50" s="892">
        <v>1</v>
      </c>
      <c r="CY50" s="889">
        <v>2</v>
      </c>
      <c r="CZ50" s="889">
        <v>3</v>
      </c>
      <c r="DA50" s="889">
        <v>4</v>
      </c>
      <c r="DB50" s="889">
        <v>5</v>
      </c>
      <c r="DC50" s="889">
        <v>6</v>
      </c>
      <c r="DD50" s="889">
        <v>7</v>
      </c>
      <c r="DE50" s="889">
        <v>8</v>
      </c>
      <c r="DG50" s="891"/>
      <c r="DH50" s="892">
        <v>1</v>
      </c>
      <c r="DI50" s="889">
        <v>2</v>
      </c>
      <c r="DJ50" s="889">
        <v>3</v>
      </c>
      <c r="DK50" s="889">
        <v>4</v>
      </c>
      <c r="DL50" s="889">
        <v>5</v>
      </c>
      <c r="DM50" s="889">
        <v>6</v>
      </c>
      <c r="DN50" s="889">
        <v>7</v>
      </c>
      <c r="DO50" s="889">
        <v>8</v>
      </c>
    </row>
    <row r="51" spans="1:119" ht="26.25">
      <c r="A51" s="843">
        <v>1</v>
      </c>
      <c r="B51" s="844" t="s">
        <v>11</v>
      </c>
      <c r="C51" s="1687">
        <v>0</v>
      </c>
      <c r="D51" s="1687">
        <v>2</v>
      </c>
      <c r="E51" s="1687">
        <v>0</v>
      </c>
      <c r="F51" s="1687">
        <v>0</v>
      </c>
      <c r="G51" s="1687">
        <v>1</v>
      </c>
      <c r="H51" s="1687">
        <v>0</v>
      </c>
      <c r="I51" s="1688">
        <v>0</v>
      </c>
      <c r="J51" s="108"/>
      <c r="K51" s="843">
        <v>1</v>
      </c>
      <c r="L51" s="844" t="s">
        <v>11</v>
      </c>
      <c r="M51" s="902">
        <v>0</v>
      </c>
      <c r="N51" s="902">
        <v>2</v>
      </c>
      <c r="O51" s="902">
        <v>0</v>
      </c>
      <c r="P51" s="902">
        <v>0</v>
      </c>
      <c r="Q51" s="902">
        <v>1</v>
      </c>
      <c r="R51" s="902">
        <v>0</v>
      </c>
      <c r="S51" s="903">
        <v>0</v>
      </c>
      <c r="T51" s="108"/>
      <c r="U51" s="843">
        <v>1</v>
      </c>
      <c r="V51" s="844" t="s">
        <v>11</v>
      </c>
      <c r="W51" s="902">
        <v>0</v>
      </c>
      <c r="X51" s="902">
        <v>14</v>
      </c>
      <c r="Y51" s="902">
        <v>0</v>
      </c>
      <c r="Z51" s="902">
        <v>0</v>
      </c>
      <c r="AA51" s="902">
        <v>1</v>
      </c>
      <c r="AB51" s="1677" t="s">
        <v>111</v>
      </c>
      <c r="AC51" s="1678" t="s">
        <v>111</v>
      </c>
      <c r="AD51" s="108"/>
      <c r="AE51" s="843">
        <v>1</v>
      </c>
      <c r="AF51" s="844" t="s">
        <v>11</v>
      </c>
      <c r="AG51" s="902">
        <v>0</v>
      </c>
      <c r="AH51" s="902">
        <v>6917</v>
      </c>
      <c r="AI51" s="902">
        <v>0</v>
      </c>
      <c r="AJ51" s="902">
        <v>0</v>
      </c>
      <c r="AK51" s="902">
        <v>4941</v>
      </c>
      <c r="AL51" s="1677" t="s">
        <v>111</v>
      </c>
      <c r="AM51" s="1678" t="s">
        <v>111</v>
      </c>
      <c r="AN51" s="108"/>
      <c r="AO51" s="843">
        <v>1</v>
      </c>
      <c r="AP51" s="844" t="s">
        <v>11</v>
      </c>
      <c r="AQ51" s="902">
        <v>13</v>
      </c>
      <c r="AR51" s="902">
        <v>15</v>
      </c>
      <c r="AS51" s="902">
        <v>1</v>
      </c>
      <c r="AT51" s="902">
        <v>0</v>
      </c>
      <c r="AU51" s="902">
        <v>4</v>
      </c>
      <c r="AV51" s="902">
        <v>0</v>
      </c>
      <c r="AW51" s="903">
        <v>7</v>
      </c>
      <c r="AX51" s="108"/>
      <c r="AY51" s="843">
        <v>1</v>
      </c>
      <c r="AZ51" s="844" t="s">
        <v>11</v>
      </c>
      <c r="BA51" s="902">
        <v>15</v>
      </c>
      <c r="BB51" s="902">
        <v>17</v>
      </c>
      <c r="BC51" s="902">
        <v>1</v>
      </c>
      <c r="BD51" s="902">
        <v>0</v>
      </c>
      <c r="BE51" s="902">
        <v>5</v>
      </c>
      <c r="BF51" s="902">
        <v>0</v>
      </c>
      <c r="BG51" s="903">
        <v>12</v>
      </c>
      <c r="BH51" s="108"/>
      <c r="BI51" s="843">
        <v>1</v>
      </c>
      <c r="BJ51" s="844" t="s">
        <v>11</v>
      </c>
      <c r="BK51" s="902">
        <v>15</v>
      </c>
      <c r="BL51" s="902">
        <v>103</v>
      </c>
      <c r="BM51" s="902">
        <v>1</v>
      </c>
      <c r="BN51" s="902">
        <v>0</v>
      </c>
      <c r="BO51" s="902">
        <v>5</v>
      </c>
      <c r="BP51" s="1677" t="s">
        <v>111</v>
      </c>
      <c r="BQ51" s="1678" t="s">
        <v>111</v>
      </c>
      <c r="BR51" s="108"/>
      <c r="BS51" s="843">
        <v>1</v>
      </c>
      <c r="BT51" s="844" t="s">
        <v>11</v>
      </c>
      <c r="BU51" s="902">
        <v>67780</v>
      </c>
      <c r="BV51" s="902">
        <v>50106</v>
      </c>
      <c r="BW51" s="902">
        <v>0</v>
      </c>
      <c r="BX51" s="902">
        <v>0</v>
      </c>
      <c r="BY51" s="902">
        <v>11036</v>
      </c>
      <c r="BZ51" s="1677" t="s">
        <v>111</v>
      </c>
      <c r="CA51" s="1678" t="s">
        <v>111</v>
      </c>
      <c r="CB51" s="108"/>
      <c r="CC51" s="843">
        <v>1</v>
      </c>
      <c r="CD51" s="844" t="s">
        <v>11</v>
      </c>
      <c r="CE51" s="1677" t="s">
        <v>111</v>
      </c>
      <c r="CF51" s="1689" t="s">
        <v>111</v>
      </c>
      <c r="CG51" s="902">
        <v>0</v>
      </c>
      <c r="CH51" s="902">
        <v>0</v>
      </c>
      <c r="CI51" s="902">
        <v>0</v>
      </c>
      <c r="CJ51" s="1677">
        <v>0</v>
      </c>
      <c r="CK51" s="903">
        <v>0</v>
      </c>
      <c r="CL51" s="108"/>
      <c r="CM51" s="843">
        <v>1</v>
      </c>
      <c r="CN51" s="844" t="s">
        <v>11</v>
      </c>
      <c r="CO51" s="1677" t="s">
        <v>111</v>
      </c>
      <c r="CP51" s="1689" t="s">
        <v>111</v>
      </c>
      <c r="CQ51" s="902">
        <v>0</v>
      </c>
      <c r="CR51" s="902">
        <v>0</v>
      </c>
      <c r="CS51" s="902">
        <v>0</v>
      </c>
      <c r="CT51" s="1677">
        <v>0</v>
      </c>
      <c r="CU51" s="903">
        <v>0</v>
      </c>
      <c r="CV51" s="108"/>
      <c r="CW51" s="843">
        <v>1</v>
      </c>
      <c r="CX51" s="844" t="s">
        <v>11</v>
      </c>
      <c r="CY51" s="1677" t="s">
        <v>111</v>
      </c>
      <c r="CZ51" s="1689" t="s">
        <v>111</v>
      </c>
      <c r="DA51" s="902">
        <v>0</v>
      </c>
      <c r="DB51" s="902">
        <v>0</v>
      </c>
      <c r="DC51" s="902">
        <v>0</v>
      </c>
      <c r="DD51" s="1677" t="s">
        <v>111</v>
      </c>
      <c r="DE51" s="1678" t="s">
        <v>111</v>
      </c>
      <c r="DG51" s="843">
        <v>1</v>
      </c>
      <c r="DH51" s="844" t="s">
        <v>11</v>
      </c>
      <c r="DI51" s="1677" t="s">
        <v>111</v>
      </c>
      <c r="DJ51" s="1689" t="s">
        <v>111</v>
      </c>
      <c r="DK51" s="902">
        <v>0</v>
      </c>
      <c r="DL51" s="902">
        <v>0</v>
      </c>
      <c r="DM51" s="902">
        <v>0</v>
      </c>
      <c r="DN51" s="1677" t="s">
        <v>111</v>
      </c>
      <c r="DO51" s="1678" t="s">
        <v>111</v>
      </c>
    </row>
    <row r="52" spans="1:119" ht="26.25">
      <c r="A52" s="845">
        <v>2</v>
      </c>
      <c r="B52" s="846" t="s">
        <v>12</v>
      </c>
      <c r="C52" s="1690">
        <v>0</v>
      </c>
      <c r="D52" s="1690">
        <v>0</v>
      </c>
      <c r="E52" s="1690">
        <v>0</v>
      </c>
      <c r="F52" s="1690">
        <v>0</v>
      </c>
      <c r="G52" s="1690">
        <v>0</v>
      </c>
      <c r="H52" s="1690">
        <v>0</v>
      </c>
      <c r="I52" s="1691">
        <v>0</v>
      </c>
      <c r="J52" s="108"/>
      <c r="K52" s="845">
        <v>2</v>
      </c>
      <c r="L52" s="846" t="s">
        <v>12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896">
        <v>0</v>
      </c>
      <c r="T52" s="108"/>
      <c r="U52" s="845">
        <v>2</v>
      </c>
      <c r="V52" s="846" t="s">
        <v>12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1681" t="s">
        <v>111</v>
      </c>
      <c r="AC52" s="1682" t="s">
        <v>111</v>
      </c>
      <c r="AD52" s="108"/>
      <c r="AE52" s="845">
        <v>2</v>
      </c>
      <c r="AF52" s="846" t="s">
        <v>12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1681" t="s">
        <v>111</v>
      </c>
      <c r="AM52" s="1682" t="s">
        <v>111</v>
      </c>
      <c r="AN52" s="108"/>
      <c r="AO52" s="845">
        <v>2</v>
      </c>
      <c r="AP52" s="846" t="s">
        <v>12</v>
      </c>
      <c r="AQ52" s="67">
        <v>5</v>
      </c>
      <c r="AR52" s="67">
        <v>14</v>
      </c>
      <c r="AS52" s="67">
        <v>1</v>
      </c>
      <c r="AT52" s="67">
        <v>1</v>
      </c>
      <c r="AU52" s="67">
        <v>8</v>
      </c>
      <c r="AV52" s="67">
        <v>1</v>
      </c>
      <c r="AW52" s="896">
        <v>13</v>
      </c>
      <c r="AX52" s="108"/>
      <c r="AY52" s="845">
        <v>2</v>
      </c>
      <c r="AZ52" s="846" t="s">
        <v>12</v>
      </c>
      <c r="BA52" s="67">
        <v>5</v>
      </c>
      <c r="BB52" s="67">
        <v>18</v>
      </c>
      <c r="BC52" s="67">
        <v>1</v>
      </c>
      <c r="BD52" s="67">
        <v>1</v>
      </c>
      <c r="BE52" s="67">
        <v>9</v>
      </c>
      <c r="BF52" s="67">
        <v>1</v>
      </c>
      <c r="BG52" s="896">
        <v>18</v>
      </c>
      <c r="BH52" s="108"/>
      <c r="BI52" s="845">
        <v>2</v>
      </c>
      <c r="BJ52" s="846" t="s">
        <v>12</v>
      </c>
      <c r="BK52" s="67">
        <v>5</v>
      </c>
      <c r="BL52" s="67">
        <v>132</v>
      </c>
      <c r="BM52" s="67">
        <v>12</v>
      </c>
      <c r="BN52" s="67">
        <v>12</v>
      </c>
      <c r="BO52" s="67">
        <v>10</v>
      </c>
      <c r="BP52" s="1681" t="s">
        <v>111</v>
      </c>
      <c r="BQ52" s="1682" t="s">
        <v>111</v>
      </c>
      <c r="BR52" s="108"/>
      <c r="BS52" s="845">
        <v>2</v>
      </c>
      <c r="BT52" s="846" t="s">
        <v>12</v>
      </c>
      <c r="BU52" s="67">
        <v>19141</v>
      </c>
      <c r="BV52" s="67">
        <v>64738</v>
      </c>
      <c r="BW52" s="67">
        <v>2795</v>
      </c>
      <c r="BX52" s="67">
        <v>2795</v>
      </c>
      <c r="BY52" s="67">
        <v>28913</v>
      </c>
      <c r="BZ52" s="1681" t="s">
        <v>111</v>
      </c>
      <c r="CA52" s="1682" t="s">
        <v>111</v>
      </c>
      <c r="CB52" s="108"/>
      <c r="CC52" s="845">
        <v>2</v>
      </c>
      <c r="CD52" s="846" t="s">
        <v>12</v>
      </c>
      <c r="CE52" s="1681" t="s">
        <v>111</v>
      </c>
      <c r="CF52" s="1692" t="s">
        <v>111</v>
      </c>
      <c r="CG52" s="67">
        <v>0</v>
      </c>
      <c r="CH52" s="67">
        <v>0</v>
      </c>
      <c r="CI52" s="67">
        <v>0</v>
      </c>
      <c r="CJ52" s="1681">
        <v>0</v>
      </c>
      <c r="CK52" s="896">
        <v>0</v>
      </c>
      <c r="CL52" s="108"/>
      <c r="CM52" s="845">
        <v>2</v>
      </c>
      <c r="CN52" s="846" t="s">
        <v>12</v>
      </c>
      <c r="CO52" s="1681" t="s">
        <v>111</v>
      </c>
      <c r="CP52" s="1692" t="s">
        <v>111</v>
      </c>
      <c r="CQ52" s="67">
        <v>0</v>
      </c>
      <c r="CR52" s="67">
        <v>0</v>
      </c>
      <c r="CS52" s="67">
        <v>0</v>
      </c>
      <c r="CT52" s="1681">
        <v>0</v>
      </c>
      <c r="CU52" s="896">
        <v>0</v>
      </c>
      <c r="CV52" s="108"/>
      <c r="CW52" s="845">
        <v>2</v>
      </c>
      <c r="CX52" s="846" t="s">
        <v>12</v>
      </c>
      <c r="CY52" s="1681" t="s">
        <v>111</v>
      </c>
      <c r="CZ52" s="1692" t="s">
        <v>111</v>
      </c>
      <c r="DA52" s="67">
        <v>0</v>
      </c>
      <c r="DB52" s="67">
        <v>0</v>
      </c>
      <c r="DC52" s="67">
        <v>0</v>
      </c>
      <c r="DD52" s="1681" t="s">
        <v>111</v>
      </c>
      <c r="DE52" s="1682" t="s">
        <v>111</v>
      </c>
      <c r="DG52" s="845">
        <v>2</v>
      </c>
      <c r="DH52" s="846" t="s">
        <v>12</v>
      </c>
      <c r="DI52" s="1681" t="s">
        <v>111</v>
      </c>
      <c r="DJ52" s="1692" t="s">
        <v>111</v>
      </c>
      <c r="DK52" s="67">
        <v>0</v>
      </c>
      <c r="DL52" s="67">
        <v>0</v>
      </c>
      <c r="DM52" s="67">
        <v>0</v>
      </c>
      <c r="DN52" s="1681" t="s">
        <v>111</v>
      </c>
      <c r="DO52" s="1682" t="s">
        <v>111</v>
      </c>
    </row>
    <row r="53" spans="1:119" ht="26.25">
      <c r="A53" s="845">
        <v>3</v>
      </c>
      <c r="B53" s="846" t="s">
        <v>13</v>
      </c>
      <c r="C53" s="1690">
        <v>1</v>
      </c>
      <c r="D53" s="1690">
        <v>0</v>
      </c>
      <c r="E53" s="1690">
        <v>0</v>
      </c>
      <c r="F53" s="1690">
        <v>0</v>
      </c>
      <c r="G53" s="1690">
        <v>0</v>
      </c>
      <c r="H53" s="1690">
        <v>0</v>
      </c>
      <c r="I53" s="1691">
        <v>1</v>
      </c>
      <c r="J53" s="108"/>
      <c r="K53" s="845">
        <v>3</v>
      </c>
      <c r="L53" s="846" t="s">
        <v>13</v>
      </c>
      <c r="M53" s="67">
        <v>1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896">
        <v>1</v>
      </c>
      <c r="T53" s="108"/>
      <c r="U53" s="845">
        <v>3</v>
      </c>
      <c r="V53" s="846" t="s">
        <v>13</v>
      </c>
      <c r="W53" s="67">
        <v>1</v>
      </c>
      <c r="X53" s="67">
        <v>0</v>
      </c>
      <c r="Y53" s="67">
        <v>0</v>
      </c>
      <c r="Z53" s="67">
        <v>0</v>
      </c>
      <c r="AA53" s="67">
        <v>0</v>
      </c>
      <c r="AB53" s="1681" t="s">
        <v>111</v>
      </c>
      <c r="AC53" s="1682" t="s">
        <v>111</v>
      </c>
      <c r="AD53" s="108"/>
      <c r="AE53" s="845">
        <v>3</v>
      </c>
      <c r="AF53" s="846" t="s">
        <v>13</v>
      </c>
      <c r="AG53" s="67">
        <v>1647</v>
      </c>
      <c r="AH53" s="67">
        <v>0</v>
      </c>
      <c r="AI53" s="67">
        <v>0</v>
      </c>
      <c r="AJ53" s="67">
        <v>0</v>
      </c>
      <c r="AK53" s="67">
        <v>0</v>
      </c>
      <c r="AL53" s="1681" t="s">
        <v>111</v>
      </c>
      <c r="AM53" s="1682" t="s">
        <v>111</v>
      </c>
      <c r="AN53" s="108"/>
      <c r="AO53" s="845">
        <v>3</v>
      </c>
      <c r="AP53" s="846" t="s">
        <v>13</v>
      </c>
      <c r="AQ53" s="67">
        <v>6</v>
      </c>
      <c r="AR53" s="67">
        <v>14</v>
      </c>
      <c r="AS53" s="67">
        <v>0</v>
      </c>
      <c r="AT53" s="67">
        <v>0</v>
      </c>
      <c r="AU53" s="67">
        <v>3</v>
      </c>
      <c r="AV53" s="67">
        <v>1</v>
      </c>
      <c r="AW53" s="896">
        <v>21</v>
      </c>
      <c r="AX53" s="108"/>
      <c r="AY53" s="845">
        <v>3</v>
      </c>
      <c r="AZ53" s="846" t="s">
        <v>13</v>
      </c>
      <c r="BA53" s="67">
        <v>6</v>
      </c>
      <c r="BB53" s="67">
        <v>16</v>
      </c>
      <c r="BC53" s="67">
        <v>0</v>
      </c>
      <c r="BD53" s="67">
        <v>0</v>
      </c>
      <c r="BE53" s="67">
        <v>3</v>
      </c>
      <c r="BF53" s="67">
        <v>1</v>
      </c>
      <c r="BG53" s="896">
        <v>30</v>
      </c>
      <c r="BH53" s="108"/>
      <c r="BI53" s="845">
        <v>3</v>
      </c>
      <c r="BJ53" s="846" t="s">
        <v>13</v>
      </c>
      <c r="BK53" s="67">
        <v>6</v>
      </c>
      <c r="BL53" s="67">
        <v>131</v>
      </c>
      <c r="BM53" s="67">
        <v>0</v>
      </c>
      <c r="BN53" s="67">
        <v>0</v>
      </c>
      <c r="BO53" s="67">
        <v>3</v>
      </c>
      <c r="BP53" s="1681" t="s">
        <v>111</v>
      </c>
      <c r="BQ53" s="1682" t="s">
        <v>111</v>
      </c>
      <c r="BR53" s="108"/>
      <c r="BS53" s="845">
        <v>3</v>
      </c>
      <c r="BT53" s="846" t="s">
        <v>13</v>
      </c>
      <c r="BU53" s="67">
        <v>26352</v>
      </c>
      <c r="BV53" s="67">
        <v>64691</v>
      </c>
      <c r="BW53" s="67">
        <v>0</v>
      </c>
      <c r="BX53" s="67">
        <v>0</v>
      </c>
      <c r="BY53" s="67">
        <v>11529</v>
      </c>
      <c r="BZ53" s="1681" t="s">
        <v>111</v>
      </c>
      <c r="CA53" s="1682" t="s">
        <v>111</v>
      </c>
      <c r="CB53" s="108"/>
      <c r="CC53" s="845">
        <v>3</v>
      </c>
      <c r="CD53" s="846" t="s">
        <v>13</v>
      </c>
      <c r="CE53" s="1681" t="s">
        <v>111</v>
      </c>
      <c r="CF53" s="1692" t="s">
        <v>111</v>
      </c>
      <c r="CG53" s="67">
        <v>0</v>
      </c>
      <c r="CH53" s="67">
        <v>0</v>
      </c>
      <c r="CI53" s="67">
        <v>0</v>
      </c>
      <c r="CJ53" s="1681">
        <v>0</v>
      </c>
      <c r="CK53" s="896">
        <v>0</v>
      </c>
      <c r="CL53" s="108"/>
      <c r="CM53" s="845">
        <v>3</v>
      </c>
      <c r="CN53" s="846" t="s">
        <v>13</v>
      </c>
      <c r="CO53" s="1681" t="s">
        <v>111</v>
      </c>
      <c r="CP53" s="1692" t="s">
        <v>111</v>
      </c>
      <c r="CQ53" s="67">
        <v>0</v>
      </c>
      <c r="CR53" s="67">
        <v>0</v>
      </c>
      <c r="CS53" s="67">
        <v>0</v>
      </c>
      <c r="CT53" s="1681">
        <v>0</v>
      </c>
      <c r="CU53" s="896">
        <v>0</v>
      </c>
      <c r="CV53" s="108"/>
      <c r="CW53" s="845">
        <v>3</v>
      </c>
      <c r="CX53" s="846" t="s">
        <v>13</v>
      </c>
      <c r="CY53" s="1681" t="s">
        <v>111</v>
      </c>
      <c r="CZ53" s="1692" t="s">
        <v>111</v>
      </c>
      <c r="DA53" s="67">
        <v>0</v>
      </c>
      <c r="DB53" s="67">
        <v>0</v>
      </c>
      <c r="DC53" s="67">
        <v>0</v>
      </c>
      <c r="DD53" s="1681" t="s">
        <v>111</v>
      </c>
      <c r="DE53" s="1682" t="s">
        <v>111</v>
      </c>
      <c r="DG53" s="845">
        <v>3</v>
      </c>
      <c r="DH53" s="846" t="s">
        <v>13</v>
      </c>
      <c r="DI53" s="1681" t="s">
        <v>111</v>
      </c>
      <c r="DJ53" s="1692" t="s">
        <v>111</v>
      </c>
      <c r="DK53" s="67">
        <v>0</v>
      </c>
      <c r="DL53" s="67">
        <v>0</v>
      </c>
      <c r="DM53" s="67">
        <v>0</v>
      </c>
      <c r="DN53" s="1681" t="s">
        <v>111</v>
      </c>
      <c r="DO53" s="1682" t="s">
        <v>111</v>
      </c>
    </row>
    <row r="54" spans="1:119" ht="26.25">
      <c r="A54" s="847">
        <v>4</v>
      </c>
      <c r="B54" s="848" t="s">
        <v>14</v>
      </c>
      <c r="C54" s="1690">
        <v>0</v>
      </c>
      <c r="D54" s="1690">
        <v>0</v>
      </c>
      <c r="E54" s="1690">
        <v>0</v>
      </c>
      <c r="F54" s="1690">
        <v>0</v>
      </c>
      <c r="G54" s="1690">
        <v>0</v>
      </c>
      <c r="H54" s="1690">
        <v>0</v>
      </c>
      <c r="I54" s="1691">
        <v>0</v>
      </c>
      <c r="J54" s="108"/>
      <c r="K54" s="847">
        <v>4</v>
      </c>
      <c r="L54" s="848" t="s">
        <v>14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896">
        <v>0</v>
      </c>
      <c r="T54" s="108"/>
      <c r="U54" s="847">
        <v>4</v>
      </c>
      <c r="V54" s="848" t="s">
        <v>14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1681" t="s">
        <v>111</v>
      </c>
      <c r="AC54" s="1682" t="s">
        <v>111</v>
      </c>
      <c r="AD54" s="108"/>
      <c r="AE54" s="847">
        <v>4</v>
      </c>
      <c r="AF54" s="848" t="s">
        <v>14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1681" t="s">
        <v>111</v>
      </c>
      <c r="AM54" s="1682" t="s">
        <v>111</v>
      </c>
      <c r="AN54" s="108"/>
      <c r="AO54" s="847">
        <v>4</v>
      </c>
      <c r="AP54" s="848" t="s">
        <v>14</v>
      </c>
      <c r="AQ54" s="67">
        <v>3</v>
      </c>
      <c r="AR54" s="67">
        <v>2</v>
      </c>
      <c r="AS54" s="67">
        <v>0</v>
      </c>
      <c r="AT54" s="67">
        <v>0</v>
      </c>
      <c r="AU54" s="67">
        <v>4</v>
      </c>
      <c r="AV54" s="67">
        <v>2</v>
      </c>
      <c r="AW54" s="896">
        <v>5</v>
      </c>
      <c r="AX54" s="108"/>
      <c r="AY54" s="847">
        <v>4</v>
      </c>
      <c r="AZ54" s="848" t="s">
        <v>14</v>
      </c>
      <c r="BA54" s="67">
        <v>7</v>
      </c>
      <c r="BB54" s="67">
        <v>4</v>
      </c>
      <c r="BC54" s="67">
        <v>0</v>
      </c>
      <c r="BD54" s="67">
        <v>0</v>
      </c>
      <c r="BE54" s="67">
        <v>6</v>
      </c>
      <c r="BF54" s="67">
        <v>2</v>
      </c>
      <c r="BG54" s="896">
        <v>10</v>
      </c>
      <c r="BH54" s="108"/>
      <c r="BI54" s="847">
        <v>4</v>
      </c>
      <c r="BJ54" s="848" t="s">
        <v>14</v>
      </c>
      <c r="BK54" s="67">
        <v>7</v>
      </c>
      <c r="BL54" s="67">
        <v>31</v>
      </c>
      <c r="BM54" s="67">
        <v>0</v>
      </c>
      <c r="BN54" s="67">
        <v>0</v>
      </c>
      <c r="BO54" s="67">
        <v>6</v>
      </c>
      <c r="BP54" s="1681" t="s">
        <v>111</v>
      </c>
      <c r="BQ54" s="1682" t="s">
        <v>111</v>
      </c>
      <c r="BR54" s="108"/>
      <c r="BS54" s="847">
        <v>4</v>
      </c>
      <c r="BT54" s="848" t="s">
        <v>14</v>
      </c>
      <c r="BU54" s="67">
        <v>24673</v>
      </c>
      <c r="BV54" s="67">
        <v>15157</v>
      </c>
      <c r="BW54" s="67">
        <v>0</v>
      </c>
      <c r="BX54" s="67">
        <v>0</v>
      </c>
      <c r="BY54" s="67">
        <v>17294</v>
      </c>
      <c r="BZ54" s="1681" t="s">
        <v>111</v>
      </c>
      <c r="CA54" s="1682" t="s">
        <v>111</v>
      </c>
      <c r="CB54" s="108"/>
      <c r="CC54" s="847">
        <v>4</v>
      </c>
      <c r="CD54" s="848" t="s">
        <v>14</v>
      </c>
      <c r="CE54" s="1681" t="s">
        <v>111</v>
      </c>
      <c r="CF54" s="1692" t="s">
        <v>111</v>
      </c>
      <c r="CG54" s="67">
        <v>0</v>
      </c>
      <c r="CH54" s="67">
        <v>0</v>
      </c>
      <c r="CI54" s="67">
        <v>0</v>
      </c>
      <c r="CJ54" s="1681">
        <v>0</v>
      </c>
      <c r="CK54" s="896">
        <v>0</v>
      </c>
      <c r="CL54" s="108"/>
      <c r="CM54" s="847">
        <v>4</v>
      </c>
      <c r="CN54" s="848" t="s">
        <v>14</v>
      </c>
      <c r="CO54" s="1681" t="s">
        <v>111</v>
      </c>
      <c r="CP54" s="1692" t="s">
        <v>111</v>
      </c>
      <c r="CQ54" s="67">
        <v>0</v>
      </c>
      <c r="CR54" s="67">
        <v>0</v>
      </c>
      <c r="CS54" s="67">
        <v>0</v>
      </c>
      <c r="CT54" s="1681">
        <v>0</v>
      </c>
      <c r="CU54" s="896">
        <v>0</v>
      </c>
      <c r="CV54" s="108"/>
      <c r="CW54" s="847">
        <v>4</v>
      </c>
      <c r="CX54" s="848" t="s">
        <v>14</v>
      </c>
      <c r="CY54" s="1681" t="s">
        <v>111</v>
      </c>
      <c r="CZ54" s="1692" t="s">
        <v>111</v>
      </c>
      <c r="DA54" s="67">
        <v>0</v>
      </c>
      <c r="DB54" s="67">
        <v>0</v>
      </c>
      <c r="DC54" s="67">
        <v>0</v>
      </c>
      <c r="DD54" s="1681" t="s">
        <v>111</v>
      </c>
      <c r="DE54" s="1682" t="s">
        <v>111</v>
      </c>
      <c r="DG54" s="847">
        <v>4</v>
      </c>
      <c r="DH54" s="848" t="s">
        <v>14</v>
      </c>
      <c r="DI54" s="1681" t="s">
        <v>111</v>
      </c>
      <c r="DJ54" s="1692" t="s">
        <v>111</v>
      </c>
      <c r="DK54" s="67">
        <v>0</v>
      </c>
      <c r="DL54" s="67">
        <v>0</v>
      </c>
      <c r="DM54" s="67">
        <v>0</v>
      </c>
      <c r="DN54" s="1681" t="s">
        <v>111</v>
      </c>
      <c r="DO54" s="1682" t="s">
        <v>111</v>
      </c>
    </row>
    <row r="55" spans="1:119" ht="26.25">
      <c r="A55" s="845">
        <v>5</v>
      </c>
      <c r="B55" s="846" t="s">
        <v>15</v>
      </c>
      <c r="C55" s="1690">
        <v>0</v>
      </c>
      <c r="D55" s="1690">
        <v>0</v>
      </c>
      <c r="E55" s="1690">
        <v>0</v>
      </c>
      <c r="F55" s="1690">
        <v>0</v>
      </c>
      <c r="G55" s="1690">
        <v>0</v>
      </c>
      <c r="H55" s="1690">
        <v>0</v>
      </c>
      <c r="I55" s="1691">
        <v>0</v>
      </c>
      <c r="J55" s="108"/>
      <c r="K55" s="845">
        <v>5</v>
      </c>
      <c r="L55" s="846" t="s">
        <v>15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896">
        <v>0</v>
      </c>
      <c r="T55" s="108"/>
      <c r="U55" s="845">
        <v>5</v>
      </c>
      <c r="V55" s="846" t="s">
        <v>15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1681" t="s">
        <v>111</v>
      </c>
      <c r="AC55" s="1682" t="s">
        <v>111</v>
      </c>
      <c r="AD55" s="108"/>
      <c r="AE55" s="845">
        <v>5</v>
      </c>
      <c r="AF55" s="846" t="s">
        <v>15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1681" t="s">
        <v>111</v>
      </c>
      <c r="AM55" s="1682" t="s">
        <v>111</v>
      </c>
      <c r="AN55" s="108"/>
      <c r="AO55" s="845">
        <v>5</v>
      </c>
      <c r="AP55" s="846" t="s">
        <v>15</v>
      </c>
      <c r="AQ55" s="67">
        <v>12</v>
      </c>
      <c r="AR55" s="67">
        <v>21</v>
      </c>
      <c r="AS55" s="67">
        <v>0</v>
      </c>
      <c r="AT55" s="67">
        <v>0</v>
      </c>
      <c r="AU55" s="67">
        <v>8</v>
      </c>
      <c r="AV55" s="67">
        <v>1</v>
      </c>
      <c r="AW55" s="896">
        <v>19</v>
      </c>
      <c r="AX55" s="108"/>
      <c r="AY55" s="845">
        <v>5</v>
      </c>
      <c r="AZ55" s="846" t="s">
        <v>15</v>
      </c>
      <c r="BA55" s="67">
        <v>12</v>
      </c>
      <c r="BB55" s="67">
        <v>21</v>
      </c>
      <c r="BC55" s="67">
        <v>0</v>
      </c>
      <c r="BD55" s="67">
        <v>0</v>
      </c>
      <c r="BE55" s="67">
        <v>8</v>
      </c>
      <c r="BF55" s="67">
        <v>1</v>
      </c>
      <c r="BG55" s="896">
        <v>20</v>
      </c>
      <c r="BH55" s="108"/>
      <c r="BI55" s="845">
        <v>5</v>
      </c>
      <c r="BJ55" s="846" t="s">
        <v>15</v>
      </c>
      <c r="BK55" s="67">
        <v>12</v>
      </c>
      <c r="BL55" s="67">
        <v>93</v>
      </c>
      <c r="BM55" s="67">
        <v>0</v>
      </c>
      <c r="BN55" s="67">
        <v>0</v>
      </c>
      <c r="BO55" s="67">
        <v>8</v>
      </c>
      <c r="BP55" s="1681" t="s">
        <v>111</v>
      </c>
      <c r="BQ55" s="1682" t="s">
        <v>111</v>
      </c>
      <c r="BR55" s="108"/>
      <c r="BS55" s="845">
        <v>5</v>
      </c>
      <c r="BT55" s="846" t="s">
        <v>15</v>
      </c>
      <c r="BU55" s="67">
        <v>52299</v>
      </c>
      <c r="BV55" s="67">
        <v>44217</v>
      </c>
      <c r="BW55" s="67">
        <v>0</v>
      </c>
      <c r="BX55" s="67">
        <v>0</v>
      </c>
      <c r="BY55" s="67">
        <v>13088</v>
      </c>
      <c r="BZ55" s="1681" t="s">
        <v>111</v>
      </c>
      <c r="CA55" s="1682" t="s">
        <v>111</v>
      </c>
      <c r="CB55" s="108"/>
      <c r="CC55" s="845">
        <v>5</v>
      </c>
      <c r="CD55" s="846" t="s">
        <v>15</v>
      </c>
      <c r="CE55" s="1681" t="s">
        <v>111</v>
      </c>
      <c r="CF55" s="1692" t="s">
        <v>111</v>
      </c>
      <c r="CG55" s="67">
        <v>0</v>
      </c>
      <c r="CH55" s="67">
        <v>0</v>
      </c>
      <c r="CI55" s="67">
        <v>0</v>
      </c>
      <c r="CJ55" s="1681">
        <v>0</v>
      </c>
      <c r="CK55" s="896">
        <v>0</v>
      </c>
      <c r="CL55" s="108"/>
      <c r="CM55" s="845">
        <v>5</v>
      </c>
      <c r="CN55" s="846" t="s">
        <v>15</v>
      </c>
      <c r="CO55" s="1681" t="s">
        <v>111</v>
      </c>
      <c r="CP55" s="1692" t="s">
        <v>111</v>
      </c>
      <c r="CQ55" s="67">
        <v>0</v>
      </c>
      <c r="CR55" s="67">
        <v>0</v>
      </c>
      <c r="CS55" s="67">
        <v>0</v>
      </c>
      <c r="CT55" s="1681">
        <v>0</v>
      </c>
      <c r="CU55" s="896">
        <v>0</v>
      </c>
      <c r="CV55" s="108"/>
      <c r="CW55" s="845">
        <v>5</v>
      </c>
      <c r="CX55" s="846" t="s">
        <v>15</v>
      </c>
      <c r="CY55" s="1681" t="s">
        <v>111</v>
      </c>
      <c r="CZ55" s="1692" t="s">
        <v>111</v>
      </c>
      <c r="DA55" s="67">
        <v>0</v>
      </c>
      <c r="DB55" s="67">
        <v>0</v>
      </c>
      <c r="DC55" s="67">
        <v>0</v>
      </c>
      <c r="DD55" s="1681" t="s">
        <v>111</v>
      </c>
      <c r="DE55" s="1682" t="s">
        <v>111</v>
      </c>
      <c r="DG55" s="845">
        <v>5</v>
      </c>
      <c r="DH55" s="846" t="s">
        <v>15</v>
      </c>
      <c r="DI55" s="1681" t="s">
        <v>111</v>
      </c>
      <c r="DJ55" s="1692" t="s">
        <v>111</v>
      </c>
      <c r="DK55" s="67">
        <v>0</v>
      </c>
      <c r="DL55" s="67">
        <v>0</v>
      </c>
      <c r="DM55" s="67">
        <v>0</v>
      </c>
      <c r="DN55" s="1681" t="s">
        <v>111</v>
      </c>
      <c r="DO55" s="1682" t="s">
        <v>111</v>
      </c>
    </row>
    <row r="56" spans="1:119" ht="26.25">
      <c r="A56" s="849">
        <v>6</v>
      </c>
      <c r="B56" s="851" t="s">
        <v>16</v>
      </c>
      <c r="C56" s="1690">
        <v>0</v>
      </c>
      <c r="D56" s="1690">
        <v>0</v>
      </c>
      <c r="E56" s="1690">
        <v>0</v>
      </c>
      <c r="F56" s="1690">
        <v>0</v>
      </c>
      <c r="G56" s="1690">
        <v>0</v>
      </c>
      <c r="H56" s="1690">
        <v>0</v>
      </c>
      <c r="I56" s="1691">
        <v>0</v>
      </c>
      <c r="J56" s="108"/>
      <c r="K56" s="849">
        <v>6</v>
      </c>
      <c r="L56" s="851" t="s">
        <v>16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896">
        <v>0</v>
      </c>
      <c r="T56" s="108"/>
      <c r="U56" s="849">
        <v>6</v>
      </c>
      <c r="V56" s="851" t="s">
        <v>16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1681" t="s">
        <v>111</v>
      </c>
      <c r="AC56" s="1682" t="s">
        <v>111</v>
      </c>
      <c r="AD56" s="108"/>
      <c r="AE56" s="849">
        <v>6</v>
      </c>
      <c r="AF56" s="851" t="s">
        <v>16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1681" t="s">
        <v>111</v>
      </c>
      <c r="AM56" s="1682" t="s">
        <v>111</v>
      </c>
      <c r="AN56" s="108"/>
      <c r="AO56" s="849">
        <v>6</v>
      </c>
      <c r="AP56" s="851" t="s">
        <v>16</v>
      </c>
      <c r="AQ56" s="67">
        <v>12</v>
      </c>
      <c r="AR56" s="67">
        <v>17</v>
      </c>
      <c r="AS56" s="67">
        <v>1</v>
      </c>
      <c r="AT56" s="67">
        <v>1</v>
      </c>
      <c r="AU56" s="67">
        <v>14</v>
      </c>
      <c r="AV56" s="67">
        <v>0</v>
      </c>
      <c r="AW56" s="896">
        <v>18</v>
      </c>
      <c r="AX56" s="108"/>
      <c r="AY56" s="849">
        <v>6</v>
      </c>
      <c r="AZ56" s="851" t="s">
        <v>16</v>
      </c>
      <c r="BA56" s="67">
        <v>13</v>
      </c>
      <c r="BB56" s="67">
        <v>24</v>
      </c>
      <c r="BC56" s="67">
        <v>1</v>
      </c>
      <c r="BD56" s="67">
        <v>1</v>
      </c>
      <c r="BE56" s="67">
        <v>17</v>
      </c>
      <c r="BF56" s="67">
        <v>0</v>
      </c>
      <c r="BG56" s="896">
        <v>31</v>
      </c>
      <c r="BH56" s="108"/>
      <c r="BI56" s="849">
        <v>6</v>
      </c>
      <c r="BJ56" s="851" t="s">
        <v>16</v>
      </c>
      <c r="BK56" s="67">
        <v>13</v>
      </c>
      <c r="BL56" s="67">
        <v>167</v>
      </c>
      <c r="BM56" s="67">
        <v>4</v>
      </c>
      <c r="BN56" s="67">
        <v>4</v>
      </c>
      <c r="BO56" s="67">
        <v>17</v>
      </c>
      <c r="BP56" s="1681" t="s">
        <v>111</v>
      </c>
      <c r="BQ56" s="1682" t="s">
        <v>111</v>
      </c>
      <c r="BR56" s="108"/>
      <c r="BS56" s="849">
        <v>6</v>
      </c>
      <c r="BT56" s="851" t="s">
        <v>16</v>
      </c>
      <c r="BU56" s="67">
        <v>50420</v>
      </c>
      <c r="BV56" s="67">
        <v>82131</v>
      </c>
      <c r="BW56" s="67">
        <v>200</v>
      </c>
      <c r="BX56" s="67">
        <v>200</v>
      </c>
      <c r="BY56" s="67">
        <v>53670</v>
      </c>
      <c r="BZ56" s="1681" t="s">
        <v>111</v>
      </c>
      <c r="CA56" s="1682" t="s">
        <v>111</v>
      </c>
      <c r="CB56" s="108"/>
      <c r="CC56" s="849">
        <v>6</v>
      </c>
      <c r="CD56" s="851" t="s">
        <v>16</v>
      </c>
      <c r="CE56" s="1681" t="s">
        <v>111</v>
      </c>
      <c r="CF56" s="1692" t="s">
        <v>111</v>
      </c>
      <c r="CG56" s="67">
        <v>0</v>
      </c>
      <c r="CH56" s="67">
        <v>0</v>
      </c>
      <c r="CI56" s="67">
        <v>0</v>
      </c>
      <c r="CJ56" s="1681">
        <v>0</v>
      </c>
      <c r="CK56" s="896">
        <v>0</v>
      </c>
      <c r="CL56" s="108"/>
      <c r="CM56" s="849">
        <v>6</v>
      </c>
      <c r="CN56" s="851" t="s">
        <v>16</v>
      </c>
      <c r="CO56" s="1681" t="s">
        <v>111</v>
      </c>
      <c r="CP56" s="1692" t="s">
        <v>111</v>
      </c>
      <c r="CQ56" s="67">
        <v>0</v>
      </c>
      <c r="CR56" s="67">
        <v>0</v>
      </c>
      <c r="CS56" s="67">
        <v>0</v>
      </c>
      <c r="CT56" s="1681">
        <v>0</v>
      </c>
      <c r="CU56" s="896">
        <v>0</v>
      </c>
      <c r="CV56" s="108"/>
      <c r="CW56" s="849">
        <v>6</v>
      </c>
      <c r="CX56" s="851" t="s">
        <v>16</v>
      </c>
      <c r="CY56" s="1681" t="s">
        <v>111</v>
      </c>
      <c r="CZ56" s="1692" t="s">
        <v>111</v>
      </c>
      <c r="DA56" s="67">
        <v>0</v>
      </c>
      <c r="DB56" s="67">
        <v>0</v>
      </c>
      <c r="DC56" s="67">
        <v>0</v>
      </c>
      <c r="DD56" s="1681" t="s">
        <v>111</v>
      </c>
      <c r="DE56" s="1682" t="s">
        <v>111</v>
      </c>
      <c r="DG56" s="849">
        <v>6</v>
      </c>
      <c r="DH56" s="851" t="s">
        <v>16</v>
      </c>
      <c r="DI56" s="1681" t="s">
        <v>111</v>
      </c>
      <c r="DJ56" s="1692" t="s">
        <v>111</v>
      </c>
      <c r="DK56" s="67">
        <v>0</v>
      </c>
      <c r="DL56" s="67">
        <v>0</v>
      </c>
      <c r="DM56" s="67">
        <v>0</v>
      </c>
      <c r="DN56" s="1681" t="s">
        <v>111</v>
      </c>
      <c r="DO56" s="1682" t="s">
        <v>111</v>
      </c>
    </row>
    <row r="57" spans="1:119" ht="26.25">
      <c r="A57" s="845">
        <v>7</v>
      </c>
      <c r="B57" s="846" t="s">
        <v>17</v>
      </c>
      <c r="C57" s="1690">
        <v>1</v>
      </c>
      <c r="D57" s="1690">
        <v>0</v>
      </c>
      <c r="E57" s="1690">
        <v>0</v>
      </c>
      <c r="F57" s="1690">
        <v>0</v>
      </c>
      <c r="G57" s="1690">
        <v>1</v>
      </c>
      <c r="H57" s="1690">
        <v>0</v>
      </c>
      <c r="I57" s="1691">
        <v>4</v>
      </c>
      <c r="J57" s="108"/>
      <c r="K57" s="845">
        <v>7</v>
      </c>
      <c r="L57" s="846" t="s">
        <v>17</v>
      </c>
      <c r="M57" s="67">
        <v>1</v>
      </c>
      <c r="N57" s="67">
        <v>0</v>
      </c>
      <c r="O57" s="67">
        <v>0</v>
      </c>
      <c r="P57" s="67">
        <v>0</v>
      </c>
      <c r="Q57" s="67">
        <v>1</v>
      </c>
      <c r="R57" s="67">
        <v>0</v>
      </c>
      <c r="S57" s="896">
        <v>10</v>
      </c>
      <c r="T57" s="108"/>
      <c r="U57" s="845">
        <v>7</v>
      </c>
      <c r="V57" s="846" t="s">
        <v>17</v>
      </c>
      <c r="W57" s="67">
        <v>1</v>
      </c>
      <c r="X57" s="67">
        <v>0</v>
      </c>
      <c r="Y57" s="67">
        <v>0</v>
      </c>
      <c r="Z57" s="67">
        <v>0</v>
      </c>
      <c r="AA57" s="67">
        <v>1</v>
      </c>
      <c r="AB57" s="1681" t="s">
        <v>111</v>
      </c>
      <c r="AC57" s="1682" t="s">
        <v>111</v>
      </c>
      <c r="AD57" s="108"/>
      <c r="AE57" s="845">
        <v>7</v>
      </c>
      <c r="AF57" s="846" t="s">
        <v>17</v>
      </c>
      <c r="AG57" s="67">
        <v>1647</v>
      </c>
      <c r="AH57" s="67">
        <v>0</v>
      </c>
      <c r="AI57" s="67">
        <v>0</v>
      </c>
      <c r="AJ57" s="67">
        <v>0</v>
      </c>
      <c r="AK57" s="67">
        <v>1647</v>
      </c>
      <c r="AL57" s="1681" t="s">
        <v>111</v>
      </c>
      <c r="AM57" s="1682" t="s">
        <v>111</v>
      </c>
      <c r="AN57" s="108"/>
      <c r="AO57" s="845">
        <v>7</v>
      </c>
      <c r="AP57" s="846" t="s">
        <v>17</v>
      </c>
      <c r="AQ57" s="67">
        <v>16</v>
      </c>
      <c r="AR57" s="67">
        <v>25</v>
      </c>
      <c r="AS57" s="67">
        <v>2</v>
      </c>
      <c r="AT57" s="67">
        <v>0</v>
      </c>
      <c r="AU57" s="67">
        <v>9</v>
      </c>
      <c r="AV57" s="67">
        <v>2</v>
      </c>
      <c r="AW57" s="896">
        <v>33</v>
      </c>
      <c r="AX57" s="108"/>
      <c r="AY57" s="845">
        <v>7</v>
      </c>
      <c r="AZ57" s="846" t="s">
        <v>17</v>
      </c>
      <c r="BA57" s="67">
        <v>17</v>
      </c>
      <c r="BB57" s="67">
        <v>37</v>
      </c>
      <c r="BC57" s="67">
        <v>2</v>
      </c>
      <c r="BD57" s="67">
        <v>0</v>
      </c>
      <c r="BE57" s="67">
        <v>10</v>
      </c>
      <c r="BF57" s="67">
        <v>2</v>
      </c>
      <c r="BG57" s="896">
        <v>62</v>
      </c>
      <c r="BH57" s="108"/>
      <c r="BI57" s="845">
        <v>7</v>
      </c>
      <c r="BJ57" s="846" t="s">
        <v>17</v>
      </c>
      <c r="BK57" s="67">
        <v>17</v>
      </c>
      <c r="BL57" s="67">
        <v>215</v>
      </c>
      <c r="BM57" s="67">
        <v>5</v>
      </c>
      <c r="BN57" s="67">
        <v>0</v>
      </c>
      <c r="BO57" s="67">
        <v>10</v>
      </c>
      <c r="BP57" s="1681" t="s">
        <v>111</v>
      </c>
      <c r="BQ57" s="1682" t="s">
        <v>111</v>
      </c>
      <c r="BR57" s="108"/>
      <c r="BS57" s="845">
        <v>7</v>
      </c>
      <c r="BT57" s="846" t="s">
        <v>17</v>
      </c>
      <c r="BU57" s="67">
        <v>73174</v>
      </c>
      <c r="BV57" s="67">
        <v>100698</v>
      </c>
      <c r="BW57" s="67">
        <v>800</v>
      </c>
      <c r="BX57" s="67">
        <v>0</v>
      </c>
      <c r="BY57" s="67">
        <v>36099</v>
      </c>
      <c r="BZ57" s="1681" t="s">
        <v>111</v>
      </c>
      <c r="CA57" s="1682" t="s">
        <v>111</v>
      </c>
      <c r="CB57" s="108"/>
      <c r="CC57" s="845">
        <v>7</v>
      </c>
      <c r="CD57" s="846" t="s">
        <v>17</v>
      </c>
      <c r="CE57" s="1681" t="s">
        <v>111</v>
      </c>
      <c r="CF57" s="1692" t="s">
        <v>111</v>
      </c>
      <c r="CG57" s="67">
        <v>0</v>
      </c>
      <c r="CH57" s="67">
        <v>0</v>
      </c>
      <c r="CI57" s="67">
        <v>0</v>
      </c>
      <c r="CJ57" s="67">
        <v>0</v>
      </c>
      <c r="CK57" s="896">
        <v>0</v>
      </c>
      <c r="CL57" s="108"/>
      <c r="CM57" s="845">
        <v>7</v>
      </c>
      <c r="CN57" s="846" t="s">
        <v>17</v>
      </c>
      <c r="CO57" s="1681" t="s">
        <v>111</v>
      </c>
      <c r="CP57" s="1692" t="s">
        <v>111</v>
      </c>
      <c r="CQ57" s="67">
        <v>0</v>
      </c>
      <c r="CR57" s="67">
        <v>0</v>
      </c>
      <c r="CS57" s="67">
        <v>0</v>
      </c>
      <c r="CT57" s="67">
        <v>0</v>
      </c>
      <c r="CU57" s="896">
        <v>0</v>
      </c>
      <c r="CV57" s="108"/>
      <c r="CW57" s="845">
        <v>7</v>
      </c>
      <c r="CX57" s="846" t="s">
        <v>17</v>
      </c>
      <c r="CY57" s="1681" t="s">
        <v>111</v>
      </c>
      <c r="CZ57" s="1692" t="s">
        <v>111</v>
      </c>
      <c r="DA57" s="67">
        <v>0</v>
      </c>
      <c r="DB57" s="67">
        <v>0</v>
      </c>
      <c r="DC57" s="67">
        <v>0</v>
      </c>
      <c r="DD57" s="1681" t="s">
        <v>111</v>
      </c>
      <c r="DE57" s="1682" t="s">
        <v>111</v>
      </c>
      <c r="DG57" s="845">
        <v>7</v>
      </c>
      <c r="DH57" s="846" t="s">
        <v>17</v>
      </c>
      <c r="DI57" s="1681" t="s">
        <v>111</v>
      </c>
      <c r="DJ57" s="1692" t="s">
        <v>111</v>
      </c>
      <c r="DK57" s="67">
        <v>0</v>
      </c>
      <c r="DL57" s="67">
        <v>0</v>
      </c>
      <c r="DM57" s="67">
        <v>0</v>
      </c>
      <c r="DN57" s="1681" t="s">
        <v>111</v>
      </c>
      <c r="DO57" s="1682" t="s">
        <v>111</v>
      </c>
    </row>
    <row r="58" spans="1:119" ht="26.25">
      <c r="A58" s="847">
        <v>8</v>
      </c>
      <c r="B58" s="848" t="s">
        <v>18</v>
      </c>
      <c r="C58" s="1690">
        <v>0</v>
      </c>
      <c r="D58" s="1690">
        <v>0</v>
      </c>
      <c r="E58" s="1690">
        <v>0</v>
      </c>
      <c r="F58" s="1690">
        <v>0</v>
      </c>
      <c r="G58" s="1690">
        <v>0</v>
      </c>
      <c r="H58" s="1690">
        <v>0</v>
      </c>
      <c r="I58" s="1691">
        <v>0</v>
      </c>
      <c r="J58" s="108"/>
      <c r="K58" s="847">
        <v>8</v>
      </c>
      <c r="L58" s="848" t="s">
        <v>18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896">
        <v>0</v>
      </c>
      <c r="T58" s="108"/>
      <c r="U58" s="847">
        <v>8</v>
      </c>
      <c r="V58" s="848" t="s">
        <v>18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1681" t="s">
        <v>111</v>
      </c>
      <c r="AC58" s="1682" t="s">
        <v>111</v>
      </c>
      <c r="AD58" s="108"/>
      <c r="AE58" s="847">
        <v>8</v>
      </c>
      <c r="AF58" s="848" t="s">
        <v>18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1681" t="s">
        <v>111</v>
      </c>
      <c r="AM58" s="1682" t="s">
        <v>111</v>
      </c>
      <c r="AN58" s="108"/>
      <c r="AO58" s="847">
        <v>8</v>
      </c>
      <c r="AP58" s="848" t="s">
        <v>18</v>
      </c>
      <c r="AQ58" s="67">
        <v>4</v>
      </c>
      <c r="AR58" s="67">
        <v>6</v>
      </c>
      <c r="AS58" s="67">
        <v>0</v>
      </c>
      <c r="AT58" s="67">
        <v>0</v>
      </c>
      <c r="AU58" s="67">
        <v>5</v>
      </c>
      <c r="AV58" s="67">
        <v>0</v>
      </c>
      <c r="AW58" s="896">
        <v>2</v>
      </c>
      <c r="AX58" s="108"/>
      <c r="AY58" s="847">
        <v>8</v>
      </c>
      <c r="AZ58" s="848" t="s">
        <v>18</v>
      </c>
      <c r="BA58" s="67">
        <v>5</v>
      </c>
      <c r="BB58" s="67">
        <v>6</v>
      </c>
      <c r="BC58" s="67">
        <v>0</v>
      </c>
      <c r="BD58" s="67">
        <v>0</v>
      </c>
      <c r="BE58" s="67">
        <v>5</v>
      </c>
      <c r="BF58" s="67">
        <v>0</v>
      </c>
      <c r="BG58" s="896">
        <v>2</v>
      </c>
      <c r="BH58" s="108"/>
      <c r="BI58" s="847">
        <v>8</v>
      </c>
      <c r="BJ58" s="848" t="s">
        <v>18</v>
      </c>
      <c r="BK58" s="67">
        <v>7</v>
      </c>
      <c r="BL58" s="67">
        <v>30</v>
      </c>
      <c r="BM58" s="67">
        <v>0</v>
      </c>
      <c r="BN58" s="67">
        <v>0</v>
      </c>
      <c r="BO58" s="67">
        <v>5</v>
      </c>
      <c r="BP58" s="1681" t="s">
        <v>111</v>
      </c>
      <c r="BQ58" s="1682" t="s">
        <v>111</v>
      </c>
      <c r="BR58" s="108"/>
      <c r="BS58" s="847">
        <v>8</v>
      </c>
      <c r="BT58" s="848" t="s">
        <v>18</v>
      </c>
      <c r="BU58" s="67">
        <v>20588</v>
      </c>
      <c r="BV58" s="67">
        <v>14774</v>
      </c>
      <c r="BW58" s="67">
        <v>0</v>
      </c>
      <c r="BX58" s="67">
        <v>0</v>
      </c>
      <c r="BY58" s="67">
        <v>21411</v>
      </c>
      <c r="BZ58" s="1681" t="s">
        <v>111</v>
      </c>
      <c r="CA58" s="1682" t="s">
        <v>111</v>
      </c>
      <c r="CB58" s="108"/>
      <c r="CC58" s="847">
        <v>8</v>
      </c>
      <c r="CD58" s="848" t="s">
        <v>18</v>
      </c>
      <c r="CE58" s="1681" t="s">
        <v>111</v>
      </c>
      <c r="CF58" s="1692" t="s">
        <v>111</v>
      </c>
      <c r="CG58" s="67">
        <v>0</v>
      </c>
      <c r="CH58" s="67">
        <v>0</v>
      </c>
      <c r="CI58" s="67">
        <v>0</v>
      </c>
      <c r="CJ58" s="1681">
        <v>0</v>
      </c>
      <c r="CK58" s="896">
        <v>0</v>
      </c>
      <c r="CL58" s="108"/>
      <c r="CM58" s="847">
        <v>8</v>
      </c>
      <c r="CN58" s="848" t="s">
        <v>18</v>
      </c>
      <c r="CO58" s="1681" t="s">
        <v>111</v>
      </c>
      <c r="CP58" s="1692" t="s">
        <v>111</v>
      </c>
      <c r="CQ58" s="67">
        <v>0</v>
      </c>
      <c r="CR58" s="67">
        <v>0</v>
      </c>
      <c r="CS58" s="67">
        <v>0</v>
      </c>
      <c r="CT58" s="1681">
        <v>0</v>
      </c>
      <c r="CU58" s="896">
        <v>0</v>
      </c>
      <c r="CV58" s="108"/>
      <c r="CW58" s="847">
        <v>8</v>
      </c>
      <c r="CX58" s="848" t="s">
        <v>18</v>
      </c>
      <c r="CY58" s="1681" t="s">
        <v>111</v>
      </c>
      <c r="CZ58" s="1692" t="s">
        <v>111</v>
      </c>
      <c r="DA58" s="67">
        <v>0</v>
      </c>
      <c r="DB58" s="67">
        <v>0</v>
      </c>
      <c r="DC58" s="67">
        <v>0</v>
      </c>
      <c r="DD58" s="1681" t="s">
        <v>111</v>
      </c>
      <c r="DE58" s="1682" t="s">
        <v>111</v>
      </c>
      <c r="DG58" s="847">
        <v>8</v>
      </c>
      <c r="DH58" s="848" t="s">
        <v>18</v>
      </c>
      <c r="DI58" s="1681" t="s">
        <v>111</v>
      </c>
      <c r="DJ58" s="1692" t="s">
        <v>111</v>
      </c>
      <c r="DK58" s="67">
        <v>0</v>
      </c>
      <c r="DL58" s="67">
        <v>0</v>
      </c>
      <c r="DM58" s="67">
        <v>0</v>
      </c>
      <c r="DN58" s="1681" t="s">
        <v>111</v>
      </c>
      <c r="DO58" s="1682" t="s">
        <v>111</v>
      </c>
    </row>
    <row r="59" spans="1:119" ht="26.25">
      <c r="A59" s="845">
        <v>9</v>
      </c>
      <c r="B59" s="846" t="s">
        <v>19</v>
      </c>
      <c r="C59" s="1693">
        <v>0</v>
      </c>
      <c r="D59" s="1693">
        <v>0</v>
      </c>
      <c r="E59" s="1693">
        <v>0</v>
      </c>
      <c r="F59" s="1693">
        <v>0</v>
      </c>
      <c r="G59" s="1693">
        <v>0</v>
      </c>
      <c r="H59" s="1693">
        <v>0</v>
      </c>
      <c r="I59" s="1694">
        <v>0</v>
      </c>
      <c r="J59" s="108"/>
      <c r="K59" s="845">
        <v>9</v>
      </c>
      <c r="L59" s="846" t="s">
        <v>19</v>
      </c>
      <c r="M59" s="908">
        <v>0</v>
      </c>
      <c r="N59" s="908">
        <v>0</v>
      </c>
      <c r="O59" s="908">
        <v>0</v>
      </c>
      <c r="P59" s="908">
        <v>0</v>
      </c>
      <c r="Q59" s="908">
        <v>0</v>
      </c>
      <c r="R59" s="908">
        <v>0</v>
      </c>
      <c r="S59" s="909">
        <v>0</v>
      </c>
      <c r="T59" s="108"/>
      <c r="U59" s="845">
        <v>9</v>
      </c>
      <c r="V59" s="846" t="s">
        <v>19</v>
      </c>
      <c r="W59" s="908">
        <v>0</v>
      </c>
      <c r="X59" s="908">
        <v>0</v>
      </c>
      <c r="Y59" s="908">
        <v>0</v>
      </c>
      <c r="Z59" s="908">
        <v>0</v>
      </c>
      <c r="AA59" s="908">
        <v>0</v>
      </c>
      <c r="AB59" s="1681" t="s">
        <v>111</v>
      </c>
      <c r="AC59" s="1682" t="s">
        <v>111</v>
      </c>
      <c r="AD59" s="108"/>
      <c r="AE59" s="845">
        <v>9</v>
      </c>
      <c r="AF59" s="846" t="s">
        <v>19</v>
      </c>
      <c r="AG59" s="908">
        <v>0</v>
      </c>
      <c r="AH59" s="908">
        <v>0</v>
      </c>
      <c r="AI59" s="908">
        <v>0</v>
      </c>
      <c r="AJ59" s="908">
        <v>0</v>
      </c>
      <c r="AK59" s="908">
        <v>0</v>
      </c>
      <c r="AL59" s="1681" t="s">
        <v>111</v>
      </c>
      <c r="AM59" s="1682" t="s">
        <v>111</v>
      </c>
      <c r="AN59" s="108"/>
      <c r="AO59" s="845">
        <v>9</v>
      </c>
      <c r="AP59" s="846" t="s">
        <v>19</v>
      </c>
      <c r="AQ59" s="908">
        <v>8</v>
      </c>
      <c r="AR59" s="908">
        <v>7</v>
      </c>
      <c r="AS59" s="908">
        <v>0</v>
      </c>
      <c r="AT59" s="908">
        <v>0</v>
      </c>
      <c r="AU59" s="908">
        <v>5</v>
      </c>
      <c r="AV59" s="908">
        <v>0</v>
      </c>
      <c r="AW59" s="909">
        <v>13</v>
      </c>
      <c r="AX59" s="108"/>
      <c r="AY59" s="845">
        <v>9</v>
      </c>
      <c r="AZ59" s="846" t="s">
        <v>19</v>
      </c>
      <c r="BA59" s="908">
        <v>8</v>
      </c>
      <c r="BB59" s="908">
        <v>7</v>
      </c>
      <c r="BC59" s="908">
        <v>0</v>
      </c>
      <c r="BD59" s="908">
        <v>0</v>
      </c>
      <c r="BE59" s="908">
        <v>5</v>
      </c>
      <c r="BF59" s="908">
        <v>0</v>
      </c>
      <c r="BG59" s="909">
        <v>13</v>
      </c>
      <c r="BH59" s="108"/>
      <c r="BI59" s="845">
        <v>9</v>
      </c>
      <c r="BJ59" s="846" t="s">
        <v>19</v>
      </c>
      <c r="BK59" s="908">
        <v>8</v>
      </c>
      <c r="BL59" s="908">
        <v>61</v>
      </c>
      <c r="BM59" s="908">
        <v>0</v>
      </c>
      <c r="BN59" s="908">
        <v>0</v>
      </c>
      <c r="BO59" s="908">
        <v>5</v>
      </c>
      <c r="BP59" s="1681" t="s">
        <v>111</v>
      </c>
      <c r="BQ59" s="1682" t="s">
        <v>111</v>
      </c>
      <c r="BR59" s="108"/>
      <c r="BS59" s="845">
        <v>9</v>
      </c>
      <c r="BT59" s="846" t="s">
        <v>19</v>
      </c>
      <c r="BU59" s="908">
        <v>32913</v>
      </c>
      <c r="BV59" s="908">
        <v>29744</v>
      </c>
      <c r="BW59" s="908">
        <v>0</v>
      </c>
      <c r="BX59" s="908">
        <v>0</v>
      </c>
      <c r="BY59" s="908">
        <v>11505</v>
      </c>
      <c r="BZ59" s="1681" t="s">
        <v>111</v>
      </c>
      <c r="CA59" s="1682" t="s">
        <v>111</v>
      </c>
      <c r="CB59" s="108"/>
      <c r="CC59" s="845">
        <v>9</v>
      </c>
      <c r="CD59" s="846" t="s">
        <v>19</v>
      </c>
      <c r="CE59" s="1681" t="s">
        <v>111</v>
      </c>
      <c r="CF59" s="1692" t="s">
        <v>111</v>
      </c>
      <c r="CG59" s="908">
        <v>0</v>
      </c>
      <c r="CH59" s="908">
        <v>0</v>
      </c>
      <c r="CI59" s="908">
        <v>0</v>
      </c>
      <c r="CJ59" s="1695">
        <v>0</v>
      </c>
      <c r="CK59" s="909">
        <v>0</v>
      </c>
      <c r="CL59" s="108"/>
      <c r="CM59" s="845">
        <v>9</v>
      </c>
      <c r="CN59" s="846" t="s">
        <v>19</v>
      </c>
      <c r="CO59" s="1681" t="s">
        <v>111</v>
      </c>
      <c r="CP59" s="1692" t="s">
        <v>111</v>
      </c>
      <c r="CQ59" s="908">
        <v>0</v>
      </c>
      <c r="CR59" s="908">
        <v>0</v>
      </c>
      <c r="CS59" s="908">
        <v>0</v>
      </c>
      <c r="CT59" s="1695">
        <v>0</v>
      </c>
      <c r="CU59" s="909">
        <v>0</v>
      </c>
      <c r="CV59" s="108"/>
      <c r="CW59" s="845">
        <v>9</v>
      </c>
      <c r="CX59" s="846" t="s">
        <v>19</v>
      </c>
      <c r="CY59" s="1681" t="s">
        <v>111</v>
      </c>
      <c r="CZ59" s="1692" t="s">
        <v>111</v>
      </c>
      <c r="DA59" s="908">
        <v>0</v>
      </c>
      <c r="DB59" s="908">
        <v>0</v>
      </c>
      <c r="DC59" s="908">
        <v>0</v>
      </c>
      <c r="DD59" s="1681" t="s">
        <v>111</v>
      </c>
      <c r="DE59" s="1682" t="s">
        <v>111</v>
      </c>
      <c r="DG59" s="845">
        <v>9</v>
      </c>
      <c r="DH59" s="846" t="s">
        <v>19</v>
      </c>
      <c r="DI59" s="1681" t="s">
        <v>111</v>
      </c>
      <c r="DJ59" s="1692" t="s">
        <v>111</v>
      </c>
      <c r="DK59" s="908">
        <v>0</v>
      </c>
      <c r="DL59" s="908">
        <v>0</v>
      </c>
      <c r="DM59" s="908">
        <v>0</v>
      </c>
      <c r="DN59" s="1681" t="s">
        <v>111</v>
      </c>
      <c r="DO59" s="1682" t="s">
        <v>111</v>
      </c>
    </row>
    <row r="60" spans="1:119" ht="26.25">
      <c r="A60" s="845">
        <v>10</v>
      </c>
      <c r="B60" s="846" t="s">
        <v>20</v>
      </c>
      <c r="C60" s="1690">
        <v>0</v>
      </c>
      <c r="D60" s="1690">
        <v>0</v>
      </c>
      <c r="E60" s="1690">
        <v>0</v>
      </c>
      <c r="F60" s="1690">
        <v>0</v>
      </c>
      <c r="G60" s="1690">
        <v>1</v>
      </c>
      <c r="H60" s="1690">
        <v>0</v>
      </c>
      <c r="I60" s="1691">
        <v>1</v>
      </c>
      <c r="J60" s="108"/>
      <c r="K60" s="845">
        <v>10</v>
      </c>
      <c r="L60" s="846" t="s">
        <v>20</v>
      </c>
      <c r="M60" s="67">
        <v>0</v>
      </c>
      <c r="N60" s="67">
        <v>0</v>
      </c>
      <c r="O60" s="67">
        <v>0</v>
      </c>
      <c r="P60" s="67">
        <v>0</v>
      </c>
      <c r="Q60" s="67">
        <v>1</v>
      </c>
      <c r="R60" s="67">
        <v>0</v>
      </c>
      <c r="S60" s="896">
        <v>1</v>
      </c>
      <c r="T60" s="108"/>
      <c r="U60" s="845">
        <v>10</v>
      </c>
      <c r="V60" s="846" t="s">
        <v>20</v>
      </c>
      <c r="W60" s="67">
        <v>0</v>
      </c>
      <c r="X60" s="67">
        <v>0</v>
      </c>
      <c r="Y60" s="67">
        <v>0</v>
      </c>
      <c r="Z60" s="67">
        <v>0</v>
      </c>
      <c r="AA60" s="67">
        <v>1</v>
      </c>
      <c r="AB60" s="1681" t="s">
        <v>111</v>
      </c>
      <c r="AC60" s="1682" t="s">
        <v>111</v>
      </c>
      <c r="AD60" s="108"/>
      <c r="AE60" s="845">
        <v>10</v>
      </c>
      <c r="AF60" s="846" t="s">
        <v>20</v>
      </c>
      <c r="AG60" s="67">
        <v>0</v>
      </c>
      <c r="AH60" s="67">
        <v>0</v>
      </c>
      <c r="AI60" s="67">
        <v>0</v>
      </c>
      <c r="AJ60" s="67">
        <v>0</v>
      </c>
      <c r="AK60" s="67">
        <v>4370</v>
      </c>
      <c r="AL60" s="1681" t="s">
        <v>111</v>
      </c>
      <c r="AM60" s="1682" t="s">
        <v>111</v>
      </c>
      <c r="AN60" s="108"/>
      <c r="AO60" s="845">
        <v>10</v>
      </c>
      <c r="AP60" s="846" t="s">
        <v>20</v>
      </c>
      <c r="AQ60" s="67">
        <v>3</v>
      </c>
      <c r="AR60" s="67">
        <v>15</v>
      </c>
      <c r="AS60" s="67">
        <v>0</v>
      </c>
      <c r="AT60" s="67">
        <v>0</v>
      </c>
      <c r="AU60" s="67">
        <v>2</v>
      </c>
      <c r="AV60" s="67">
        <v>0</v>
      </c>
      <c r="AW60" s="896">
        <v>13</v>
      </c>
      <c r="AX60" s="108"/>
      <c r="AY60" s="845">
        <v>10</v>
      </c>
      <c r="AZ60" s="846" t="s">
        <v>20</v>
      </c>
      <c r="BA60" s="67">
        <v>3</v>
      </c>
      <c r="BB60" s="67">
        <v>15</v>
      </c>
      <c r="BC60" s="67">
        <v>0</v>
      </c>
      <c r="BD60" s="67">
        <v>0</v>
      </c>
      <c r="BE60" s="67">
        <v>2</v>
      </c>
      <c r="BF60" s="67">
        <v>0</v>
      </c>
      <c r="BG60" s="896">
        <v>13</v>
      </c>
      <c r="BH60" s="108"/>
      <c r="BI60" s="845">
        <v>10</v>
      </c>
      <c r="BJ60" s="846" t="s">
        <v>20</v>
      </c>
      <c r="BK60" s="67">
        <v>3</v>
      </c>
      <c r="BL60" s="67">
        <v>90</v>
      </c>
      <c r="BM60" s="67">
        <v>0</v>
      </c>
      <c r="BN60" s="67">
        <v>0</v>
      </c>
      <c r="BO60" s="67">
        <v>2</v>
      </c>
      <c r="BP60" s="1681" t="s">
        <v>111</v>
      </c>
      <c r="BQ60" s="1682" t="s">
        <v>111</v>
      </c>
      <c r="BR60" s="108"/>
      <c r="BS60" s="845">
        <v>10</v>
      </c>
      <c r="BT60" s="846" t="s">
        <v>20</v>
      </c>
      <c r="BU60" s="67">
        <v>13176</v>
      </c>
      <c r="BV60" s="67">
        <v>44207</v>
      </c>
      <c r="BW60" s="67">
        <v>0</v>
      </c>
      <c r="BX60" s="67">
        <v>0</v>
      </c>
      <c r="BY60" s="67">
        <v>5698</v>
      </c>
      <c r="BZ60" s="1681" t="s">
        <v>111</v>
      </c>
      <c r="CA60" s="1682" t="s">
        <v>111</v>
      </c>
      <c r="CB60" s="108"/>
      <c r="CC60" s="845">
        <v>10</v>
      </c>
      <c r="CD60" s="846" t="s">
        <v>20</v>
      </c>
      <c r="CE60" s="1681" t="s">
        <v>111</v>
      </c>
      <c r="CF60" s="1692" t="s">
        <v>111</v>
      </c>
      <c r="CG60" s="67">
        <v>0</v>
      </c>
      <c r="CH60" s="67">
        <v>0</v>
      </c>
      <c r="CI60" s="67">
        <v>0</v>
      </c>
      <c r="CJ60" s="1681">
        <v>0</v>
      </c>
      <c r="CK60" s="896">
        <v>0</v>
      </c>
      <c r="CL60" s="108"/>
      <c r="CM60" s="845">
        <v>10</v>
      </c>
      <c r="CN60" s="846" t="s">
        <v>20</v>
      </c>
      <c r="CO60" s="1681" t="s">
        <v>111</v>
      </c>
      <c r="CP60" s="1692" t="s">
        <v>111</v>
      </c>
      <c r="CQ60" s="67">
        <v>0</v>
      </c>
      <c r="CR60" s="67">
        <v>0</v>
      </c>
      <c r="CS60" s="67">
        <v>0</v>
      </c>
      <c r="CT60" s="1681">
        <v>0</v>
      </c>
      <c r="CU60" s="896">
        <v>0</v>
      </c>
      <c r="CV60" s="108"/>
      <c r="CW60" s="845">
        <v>10</v>
      </c>
      <c r="CX60" s="846" t="s">
        <v>20</v>
      </c>
      <c r="CY60" s="1681" t="s">
        <v>111</v>
      </c>
      <c r="CZ60" s="1692" t="s">
        <v>111</v>
      </c>
      <c r="DA60" s="67">
        <v>0</v>
      </c>
      <c r="DB60" s="67">
        <v>0</v>
      </c>
      <c r="DC60" s="67">
        <v>0</v>
      </c>
      <c r="DD60" s="1681" t="s">
        <v>111</v>
      </c>
      <c r="DE60" s="1682" t="s">
        <v>111</v>
      </c>
      <c r="DG60" s="845">
        <v>10</v>
      </c>
      <c r="DH60" s="846" t="s">
        <v>20</v>
      </c>
      <c r="DI60" s="1681" t="s">
        <v>111</v>
      </c>
      <c r="DJ60" s="1692" t="s">
        <v>111</v>
      </c>
      <c r="DK60" s="67">
        <v>0</v>
      </c>
      <c r="DL60" s="67">
        <v>0</v>
      </c>
      <c r="DM60" s="67">
        <v>0</v>
      </c>
      <c r="DN60" s="1681" t="s">
        <v>111</v>
      </c>
      <c r="DO60" s="1682" t="s">
        <v>111</v>
      </c>
    </row>
    <row r="61" spans="1:119" ht="26.25">
      <c r="A61" s="847">
        <v>11</v>
      </c>
      <c r="B61" s="848" t="s">
        <v>21</v>
      </c>
      <c r="C61" s="1690">
        <v>0</v>
      </c>
      <c r="D61" s="1690">
        <v>0</v>
      </c>
      <c r="E61" s="1690">
        <v>0</v>
      </c>
      <c r="F61" s="1690">
        <v>0</v>
      </c>
      <c r="G61" s="1690">
        <v>0</v>
      </c>
      <c r="H61" s="1690">
        <v>0</v>
      </c>
      <c r="I61" s="1691">
        <v>0</v>
      </c>
      <c r="J61" s="108"/>
      <c r="K61" s="847">
        <v>11</v>
      </c>
      <c r="L61" s="848" t="s">
        <v>21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896">
        <v>0</v>
      </c>
      <c r="T61" s="108"/>
      <c r="U61" s="847">
        <v>11</v>
      </c>
      <c r="V61" s="848" t="s">
        <v>21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1681" t="s">
        <v>111</v>
      </c>
      <c r="AC61" s="1682" t="s">
        <v>111</v>
      </c>
      <c r="AD61" s="108"/>
      <c r="AE61" s="847">
        <v>11</v>
      </c>
      <c r="AF61" s="848" t="s">
        <v>21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1681" t="s">
        <v>111</v>
      </c>
      <c r="AM61" s="1682" t="s">
        <v>111</v>
      </c>
      <c r="AN61" s="108"/>
      <c r="AO61" s="847">
        <v>11</v>
      </c>
      <c r="AP61" s="848" t="s">
        <v>21</v>
      </c>
      <c r="AQ61" s="67">
        <v>8</v>
      </c>
      <c r="AR61" s="67">
        <v>16</v>
      </c>
      <c r="AS61" s="67">
        <v>3</v>
      </c>
      <c r="AT61" s="67">
        <v>0</v>
      </c>
      <c r="AU61" s="67">
        <v>6</v>
      </c>
      <c r="AV61" s="67">
        <v>1</v>
      </c>
      <c r="AW61" s="896">
        <v>11</v>
      </c>
      <c r="AX61" s="108"/>
      <c r="AY61" s="847">
        <v>11</v>
      </c>
      <c r="AZ61" s="848" t="s">
        <v>21</v>
      </c>
      <c r="BA61" s="67">
        <v>9</v>
      </c>
      <c r="BB61" s="67">
        <v>20</v>
      </c>
      <c r="BC61" s="67">
        <v>3</v>
      </c>
      <c r="BD61" s="67">
        <v>0</v>
      </c>
      <c r="BE61" s="67">
        <v>6</v>
      </c>
      <c r="BF61" s="67">
        <v>3</v>
      </c>
      <c r="BG61" s="896">
        <v>17</v>
      </c>
      <c r="BH61" s="108"/>
      <c r="BI61" s="847">
        <v>11</v>
      </c>
      <c r="BJ61" s="848" t="s">
        <v>21</v>
      </c>
      <c r="BK61" s="67">
        <v>9</v>
      </c>
      <c r="BL61" s="67">
        <v>129</v>
      </c>
      <c r="BM61" s="67">
        <v>16</v>
      </c>
      <c r="BN61" s="67">
        <v>0</v>
      </c>
      <c r="BO61" s="67">
        <v>6</v>
      </c>
      <c r="BP61" s="1681" t="s">
        <v>111</v>
      </c>
      <c r="BQ61" s="1682" t="s">
        <v>111</v>
      </c>
      <c r="BR61" s="108"/>
      <c r="BS61" s="847">
        <v>11</v>
      </c>
      <c r="BT61" s="848" t="s">
        <v>21</v>
      </c>
      <c r="BU61" s="67">
        <v>34390</v>
      </c>
      <c r="BV61" s="67">
        <v>62328</v>
      </c>
      <c r="BW61" s="67">
        <v>4720</v>
      </c>
      <c r="BX61" s="67">
        <v>0</v>
      </c>
      <c r="BY61" s="67">
        <v>20317</v>
      </c>
      <c r="BZ61" s="1681" t="s">
        <v>111</v>
      </c>
      <c r="CA61" s="1682" t="s">
        <v>111</v>
      </c>
      <c r="CB61" s="108">
        <v>0</v>
      </c>
      <c r="CC61" s="847">
        <v>11</v>
      </c>
      <c r="CD61" s="848" t="s">
        <v>21</v>
      </c>
      <c r="CE61" s="1681" t="s">
        <v>111</v>
      </c>
      <c r="CF61" s="1692" t="s">
        <v>111</v>
      </c>
      <c r="CG61" s="67">
        <v>0</v>
      </c>
      <c r="CH61" s="67">
        <v>0</v>
      </c>
      <c r="CI61" s="67">
        <v>0</v>
      </c>
      <c r="CJ61" s="1681">
        <v>0</v>
      </c>
      <c r="CK61" s="896">
        <v>1</v>
      </c>
      <c r="CL61" s="108"/>
      <c r="CM61" s="847">
        <v>11</v>
      </c>
      <c r="CN61" s="848" t="s">
        <v>21</v>
      </c>
      <c r="CO61" s="1681" t="s">
        <v>111</v>
      </c>
      <c r="CP61" s="1692" t="s">
        <v>111</v>
      </c>
      <c r="CQ61" s="67">
        <v>0</v>
      </c>
      <c r="CR61" s="67">
        <v>0</v>
      </c>
      <c r="CS61" s="67">
        <v>0</v>
      </c>
      <c r="CT61" s="1681">
        <v>0</v>
      </c>
      <c r="CU61" s="896">
        <v>1</v>
      </c>
      <c r="CV61" s="108"/>
      <c r="CW61" s="847">
        <v>11</v>
      </c>
      <c r="CX61" s="848" t="s">
        <v>21</v>
      </c>
      <c r="CY61" s="1681" t="s">
        <v>111</v>
      </c>
      <c r="CZ61" s="1692" t="s">
        <v>111</v>
      </c>
      <c r="DA61" s="67">
        <v>0</v>
      </c>
      <c r="DB61" s="67">
        <v>0</v>
      </c>
      <c r="DC61" s="67">
        <v>0</v>
      </c>
      <c r="DD61" s="1681" t="s">
        <v>111</v>
      </c>
      <c r="DE61" s="1682" t="s">
        <v>111</v>
      </c>
      <c r="DG61" s="847">
        <v>11</v>
      </c>
      <c r="DH61" s="848" t="s">
        <v>21</v>
      </c>
      <c r="DI61" s="1681" t="s">
        <v>111</v>
      </c>
      <c r="DJ61" s="1692" t="s">
        <v>111</v>
      </c>
      <c r="DK61" s="67">
        <v>0</v>
      </c>
      <c r="DL61" s="67">
        <v>0</v>
      </c>
      <c r="DM61" s="67">
        <v>0</v>
      </c>
      <c r="DN61" s="1681" t="s">
        <v>111</v>
      </c>
      <c r="DO61" s="1682" t="s">
        <v>111</v>
      </c>
    </row>
    <row r="62" spans="1:119" ht="26.25">
      <c r="A62" s="845">
        <v>12</v>
      </c>
      <c r="B62" s="846" t="s">
        <v>22</v>
      </c>
      <c r="C62" s="1690">
        <v>1</v>
      </c>
      <c r="D62" s="1690"/>
      <c r="E62" s="1690"/>
      <c r="F62" s="1690"/>
      <c r="G62" s="1690">
        <v>1</v>
      </c>
      <c r="H62" s="1690"/>
      <c r="I62" s="1691">
        <v>2</v>
      </c>
      <c r="J62" s="108"/>
      <c r="K62" s="845">
        <v>12</v>
      </c>
      <c r="L62" s="846" t="s">
        <v>22</v>
      </c>
      <c r="M62" s="67">
        <v>1</v>
      </c>
      <c r="N62" s="67"/>
      <c r="O62" s="67"/>
      <c r="P62" s="67"/>
      <c r="Q62" s="67">
        <v>1</v>
      </c>
      <c r="R62" s="67"/>
      <c r="S62" s="896">
        <v>2</v>
      </c>
      <c r="T62" s="108"/>
      <c r="U62" s="845">
        <v>12</v>
      </c>
      <c r="V62" s="846" t="s">
        <v>22</v>
      </c>
      <c r="W62" s="67">
        <v>1</v>
      </c>
      <c r="X62" s="67"/>
      <c r="Y62" s="67"/>
      <c r="Z62" s="67"/>
      <c r="AA62" s="67">
        <v>1</v>
      </c>
      <c r="AB62" s="1681" t="s">
        <v>111</v>
      </c>
      <c r="AC62" s="1682" t="s">
        <v>111</v>
      </c>
      <c r="AD62" s="108"/>
      <c r="AE62" s="845">
        <v>12</v>
      </c>
      <c r="AF62" s="846" t="s">
        <v>22</v>
      </c>
      <c r="AG62" s="67">
        <v>4941</v>
      </c>
      <c r="AH62" s="67"/>
      <c r="AI62" s="67"/>
      <c r="AJ62" s="67"/>
      <c r="AK62" s="67">
        <v>3067</v>
      </c>
      <c r="AL62" s="1681" t="s">
        <v>111</v>
      </c>
      <c r="AM62" s="1682" t="s">
        <v>111</v>
      </c>
      <c r="AN62" s="108"/>
      <c r="AO62" s="845">
        <v>12</v>
      </c>
      <c r="AP62" s="846" t="s">
        <v>22</v>
      </c>
      <c r="AQ62" s="67">
        <v>8</v>
      </c>
      <c r="AR62" s="67">
        <v>16</v>
      </c>
      <c r="AS62" s="67">
        <v>1</v>
      </c>
      <c r="AT62" s="67"/>
      <c r="AU62" s="67">
        <v>13</v>
      </c>
      <c r="AV62" s="67">
        <v>1</v>
      </c>
      <c r="AW62" s="896">
        <v>31</v>
      </c>
      <c r="AX62" s="108"/>
      <c r="AY62" s="845">
        <v>12</v>
      </c>
      <c r="AZ62" s="846" t="s">
        <v>22</v>
      </c>
      <c r="BA62" s="67">
        <v>8</v>
      </c>
      <c r="BB62" s="67">
        <v>18</v>
      </c>
      <c r="BC62" s="67">
        <v>1</v>
      </c>
      <c r="BD62" s="67"/>
      <c r="BE62" s="67">
        <v>14</v>
      </c>
      <c r="BF62" s="67">
        <v>4</v>
      </c>
      <c r="BG62" s="896">
        <v>40</v>
      </c>
      <c r="BH62" s="108"/>
      <c r="BI62" s="845">
        <v>12</v>
      </c>
      <c r="BJ62" s="846" t="s">
        <v>22</v>
      </c>
      <c r="BK62" s="67">
        <v>8</v>
      </c>
      <c r="BL62" s="67">
        <v>141</v>
      </c>
      <c r="BM62" s="67">
        <v>1</v>
      </c>
      <c r="BN62" s="67"/>
      <c r="BO62" s="67">
        <v>14</v>
      </c>
      <c r="BP62" s="1681" t="s">
        <v>111</v>
      </c>
      <c r="BQ62" s="1682" t="s">
        <v>111</v>
      </c>
      <c r="BR62" s="108"/>
      <c r="BS62" s="845">
        <v>12</v>
      </c>
      <c r="BT62" s="846" t="s">
        <v>22</v>
      </c>
      <c r="BU62" s="67">
        <v>80784</v>
      </c>
      <c r="BV62" s="67">
        <v>69979</v>
      </c>
      <c r="BW62" s="67"/>
      <c r="BX62" s="67"/>
      <c r="BY62" s="67">
        <v>44917</v>
      </c>
      <c r="BZ62" s="1681" t="s">
        <v>111</v>
      </c>
      <c r="CA62" s="1682" t="s">
        <v>111</v>
      </c>
      <c r="CB62" s="108"/>
      <c r="CC62" s="845">
        <v>12</v>
      </c>
      <c r="CD62" s="846" t="s">
        <v>22</v>
      </c>
      <c r="CE62" s="1681" t="s">
        <v>111</v>
      </c>
      <c r="CF62" s="1692" t="s">
        <v>111</v>
      </c>
      <c r="CG62" s="67"/>
      <c r="CH62" s="67"/>
      <c r="CI62" s="67"/>
      <c r="CJ62" s="67">
        <v>21</v>
      </c>
      <c r="CK62" s="896">
        <v>25</v>
      </c>
      <c r="CL62" s="108"/>
      <c r="CM62" s="845">
        <v>12</v>
      </c>
      <c r="CN62" s="846" t="s">
        <v>22</v>
      </c>
      <c r="CO62" s="1681" t="s">
        <v>111</v>
      </c>
      <c r="CP62" s="1692" t="s">
        <v>111</v>
      </c>
      <c r="CQ62" s="67"/>
      <c r="CR62" s="67"/>
      <c r="CS62" s="67"/>
      <c r="CT62" s="67">
        <v>35</v>
      </c>
      <c r="CU62" s="896">
        <v>55</v>
      </c>
      <c r="CV62" s="108"/>
      <c r="CW62" s="845">
        <v>12</v>
      </c>
      <c r="CX62" s="846" t="s">
        <v>22</v>
      </c>
      <c r="CY62" s="1681" t="s">
        <v>111</v>
      </c>
      <c r="CZ62" s="1692" t="s">
        <v>111</v>
      </c>
      <c r="DA62" s="67"/>
      <c r="DB62" s="67"/>
      <c r="DC62" s="67"/>
      <c r="DD62" s="1681" t="s">
        <v>111</v>
      </c>
      <c r="DE62" s="1682" t="s">
        <v>111</v>
      </c>
      <c r="DG62" s="845">
        <v>12</v>
      </c>
      <c r="DH62" s="846" t="s">
        <v>22</v>
      </c>
      <c r="DI62" s="1681" t="s">
        <v>111</v>
      </c>
      <c r="DJ62" s="1692" t="s">
        <v>111</v>
      </c>
      <c r="DK62" s="67"/>
      <c r="DL62" s="67"/>
      <c r="DM62" s="67"/>
      <c r="DN62" s="1681" t="s">
        <v>111</v>
      </c>
      <c r="DO62" s="1682" t="s">
        <v>111</v>
      </c>
    </row>
    <row r="63" spans="1:119" ht="26.25">
      <c r="A63" s="847">
        <v>13</v>
      </c>
      <c r="B63" s="848" t="s">
        <v>23</v>
      </c>
      <c r="C63" s="1690"/>
      <c r="D63" s="1690"/>
      <c r="E63" s="1690"/>
      <c r="F63" s="1690"/>
      <c r="G63" s="1690"/>
      <c r="H63" s="1690"/>
      <c r="I63" s="1691"/>
      <c r="J63" s="108"/>
      <c r="K63" s="847">
        <v>13</v>
      </c>
      <c r="L63" s="848" t="s">
        <v>23</v>
      </c>
      <c r="M63" s="67"/>
      <c r="N63" s="67"/>
      <c r="O63" s="67"/>
      <c r="P63" s="67"/>
      <c r="Q63" s="67"/>
      <c r="R63" s="67"/>
      <c r="S63" s="896"/>
      <c r="T63" s="108"/>
      <c r="U63" s="847">
        <v>13</v>
      </c>
      <c r="V63" s="848" t="s">
        <v>23</v>
      </c>
      <c r="W63" s="67"/>
      <c r="X63" s="67"/>
      <c r="Y63" s="67"/>
      <c r="Z63" s="67"/>
      <c r="AA63" s="67"/>
      <c r="AB63" s="1681" t="s">
        <v>111</v>
      </c>
      <c r="AC63" s="1682" t="s">
        <v>111</v>
      </c>
      <c r="AD63" s="108"/>
      <c r="AE63" s="847">
        <v>13</v>
      </c>
      <c r="AF63" s="848" t="s">
        <v>23</v>
      </c>
      <c r="AG63" s="67"/>
      <c r="AH63" s="67"/>
      <c r="AI63" s="67"/>
      <c r="AJ63" s="67"/>
      <c r="AK63" s="67"/>
      <c r="AL63" s="1681" t="s">
        <v>111</v>
      </c>
      <c r="AM63" s="1682" t="s">
        <v>111</v>
      </c>
      <c r="AN63" s="108"/>
      <c r="AO63" s="847">
        <v>13</v>
      </c>
      <c r="AP63" s="848" t="s">
        <v>23</v>
      </c>
      <c r="AQ63" s="67">
        <v>3</v>
      </c>
      <c r="AR63" s="67">
        <v>4</v>
      </c>
      <c r="AS63" s="67">
        <v>0</v>
      </c>
      <c r="AT63" s="67">
        <v>0</v>
      </c>
      <c r="AU63" s="67">
        <v>0</v>
      </c>
      <c r="AV63" s="67">
        <v>0</v>
      </c>
      <c r="AW63" s="896">
        <v>0</v>
      </c>
      <c r="AX63" s="108"/>
      <c r="AY63" s="847">
        <v>13</v>
      </c>
      <c r="AZ63" s="848" t="s">
        <v>23</v>
      </c>
      <c r="BA63" s="67">
        <v>3</v>
      </c>
      <c r="BB63" s="67">
        <v>4</v>
      </c>
      <c r="BC63" s="67"/>
      <c r="BD63" s="67"/>
      <c r="BE63" s="67"/>
      <c r="BF63" s="67"/>
      <c r="BG63" s="896"/>
      <c r="BH63" s="108"/>
      <c r="BI63" s="847">
        <v>13</v>
      </c>
      <c r="BJ63" s="848" t="s">
        <v>23</v>
      </c>
      <c r="BK63" s="67">
        <v>3</v>
      </c>
      <c r="BL63" s="67">
        <v>34</v>
      </c>
      <c r="BM63" s="67"/>
      <c r="BN63" s="67"/>
      <c r="BO63" s="67"/>
      <c r="BP63" s="1681" t="s">
        <v>111</v>
      </c>
      <c r="BQ63" s="1682" t="s">
        <v>111</v>
      </c>
      <c r="BR63" s="108"/>
      <c r="BS63" s="847">
        <v>13</v>
      </c>
      <c r="BT63" s="848" t="s">
        <v>23</v>
      </c>
      <c r="BU63" s="67">
        <v>10870</v>
      </c>
      <c r="BV63" s="67">
        <v>21273</v>
      </c>
      <c r="BW63" s="67"/>
      <c r="BX63" s="67"/>
      <c r="BY63" s="67"/>
      <c r="BZ63" s="1681" t="s">
        <v>111</v>
      </c>
      <c r="CA63" s="1682" t="s">
        <v>111</v>
      </c>
      <c r="CB63" s="108"/>
      <c r="CC63" s="847">
        <v>13</v>
      </c>
      <c r="CD63" s="848" t="s">
        <v>23</v>
      </c>
      <c r="CE63" s="1681" t="s">
        <v>111</v>
      </c>
      <c r="CF63" s="1692" t="s">
        <v>111</v>
      </c>
      <c r="CG63" s="67"/>
      <c r="CH63" s="67"/>
      <c r="CI63" s="67"/>
      <c r="CJ63" s="1681"/>
      <c r="CK63" s="896"/>
      <c r="CL63" s="108"/>
      <c r="CM63" s="847">
        <v>13</v>
      </c>
      <c r="CN63" s="848" t="s">
        <v>23</v>
      </c>
      <c r="CO63" s="1681" t="s">
        <v>111</v>
      </c>
      <c r="CP63" s="1692" t="s">
        <v>111</v>
      </c>
      <c r="CQ63" s="67"/>
      <c r="CR63" s="67"/>
      <c r="CS63" s="67"/>
      <c r="CT63" s="1681"/>
      <c r="CU63" s="896"/>
      <c r="CV63" s="108"/>
      <c r="CW63" s="847">
        <v>13</v>
      </c>
      <c r="CX63" s="848" t="s">
        <v>23</v>
      </c>
      <c r="CY63" s="1681" t="s">
        <v>111</v>
      </c>
      <c r="CZ63" s="1692" t="s">
        <v>111</v>
      </c>
      <c r="DA63" s="67"/>
      <c r="DB63" s="67"/>
      <c r="DC63" s="67"/>
      <c r="DD63" s="1681" t="s">
        <v>111</v>
      </c>
      <c r="DE63" s="1682" t="s">
        <v>111</v>
      </c>
      <c r="DG63" s="847">
        <v>13</v>
      </c>
      <c r="DH63" s="848" t="s">
        <v>23</v>
      </c>
      <c r="DI63" s="1681" t="s">
        <v>111</v>
      </c>
      <c r="DJ63" s="1692" t="s">
        <v>111</v>
      </c>
      <c r="DK63" s="67"/>
      <c r="DL63" s="67"/>
      <c r="DM63" s="67"/>
      <c r="DN63" s="1681" t="s">
        <v>111</v>
      </c>
      <c r="DO63" s="1682" t="s">
        <v>111</v>
      </c>
    </row>
    <row r="64" spans="1:119" ht="26.25">
      <c r="A64" s="845">
        <v>14</v>
      </c>
      <c r="B64" s="846" t="s">
        <v>24</v>
      </c>
      <c r="C64" s="1690">
        <v>0</v>
      </c>
      <c r="D64" s="1690">
        <v>0</v>
      </c>
      <c r="E64" s="1690">
        <v>0</v>
      </c>
      <c r="F64" s="1690">
        <v>0</v>
      </c>
      <c r="G64" s="1690">
        <v>0</v>
      </c>
      <c r="H64" s="1690">
        <v>0</v>
      </c>
      <c r="I64" s="1691">
        <v>0</v>
      </c>
      <c r="J64" s="108"/>
      <c r="K64" s="845">
        <v>14</v>
      </c>
      <c r="L64" s="846" t="s">
        <v>24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896">
        <v>0</v>
      </c>
      <c r="T64" s="108"/>
      <c r="U64" s="845">
        <v>14</v>
      </c>
      <c r="V64" s="846" t="s">
        <v>24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1681" t="s">
        <v>111</v>
      </c>
      <c r="AC64" s="1682" t="s">
        <v>111</v>
      </c>
      <c r="AD64" s="108"/>
      <c r="AE64" s="845">
        <v>14</v>
      </c>
      <c r="AF64" s="846" t="s">
        <v>24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1681" t="s">
        <v>111</v>
      </c>
      <c r="AM64" s="1682" t="s">
        <v>111</v>
      </c>
      <c r="AN64" s="108"/>
      <c r="AO64" s="845">
        <v>14</v>
      </c>
      <c r="AP64" s="846" t="s">
        <v>24</v>
      </c>
      <c r="AQ64" s="67">
        <v>6</v>
      </c>
      <c r="AR64" s="67">
        <v>7</v>
      </c>
      <c r="AS64" s="67">
        <v>0</v>
      </c>
      <c r="AT64" s="67">
        <v>0</v>
      </c>
      <c r="AU64" s="67">
        <v>10</v>
      </c>
      <c r="AV64" s="67">
        <v>2</v>
      </c>
      <c r="AW64" s="896">
        <v>11</v>
      </c>
      <c r="AX64" s="108"/>
      <c r="AY64" s="845">
        <v>14</v>
      </c>
      <c r="AZ64" s="846" t="s">
        <v>24</v>
      </c>
      <c r="BA64" s="67">
        <v>6</v>
      </c>
      <c r="BB64" s="67">
        <v>7</v>
      </c>
      <c r="BC64" s="67">
        <v>0</v>
      </c>
      <c r="BD64" s="67">
        <v>0</v>
      </c>
      <c r="BE64" s="67">
        <v>10</v>
      </c>
      <c r="BF64" s="67">
        <v>2</v>
      </c>
      <c r="BG64" s="896">
        <v>12</v>
      </c>
      <c r="BH64" s="108"/>
      <c r="BI64" s="845">
        <v>14</v>
      </c>
      <c r="BJ64" s="846" t="s">
        <v>24</v>
      </c>
      <c r="BK64" s="67">
        <v>6</v>
      </c>
      <c r="BL64" s="67">
        <v>57</v>
      </c>
      <c r="BM64" s="67">
        <v>0</v>
      </c>
      <c r="BN64" s="67">
        <v>0</v>
      </c>
      <c r="BO64" s="67">
        <v>10</v>
      </c>
      <c r="BP64" s="1681" t="s">
        <v>111</v>
      </c>
      <c r="BQ64" s="1682" t="s">
        <v>111</v>
      </c>
      <c r="BR64" s="108"/>
      <c r="BS64" s="845">
        <v>14</v>
      </c>
      <c r="BT64" s="846" t="s">
        <v>24</v>
      </c>
      <c r="BU64" s="67">
        <v>21411</v>
      </c>
      <c r="BV64" s="67">
        <v>28163</v>
      </c>
      <c r="BW64" s="67">
        <v>0</v>
      </c>
      <c r="BX64" s="67">
        <v>0</v>
      </c>
      <c r="BY64" s="67">
        <v>32646</v>
      </c>
      <c r="BZ64" s="1681" t="s">
        <v>111</v>
      </c>
      <c r="CA64" s="1682" t="s">
        <v>111</v>
      </c>
      <c r="CB64" s="108"/>
      <c r="CC64" s="845">
        <v>14</v>
      </c>
      <c r="CD64" s="846" t="s">
        <v>24</v>
      </c>
      <c r="CE64" s="1681" t="s">
        <v>111</v>
      </c>
      <c r="CF64" s="1692" t="s">
        <v>111</v>
      </c>
      <c r="CG64" s="67">
        <v>0</v>
      </c>
      <c r="CH64" s="67">
        <v>0</v>
      </c>
      <c r="CI64" s="67">
        <v>0</v>
      </c>
      <c r="CJ64" s="1681">
        <v>0</v>
      </c>
      <c r="CK64" s="896">
        <v>0</v>
      </c>
      <c r="CL64" s="108"/>
      <c r="CM64" s="845">
        <v>14</v>
      </c>
      <c r="CN64" s="846" t="s">
        <v>24</v>
      </c>
      <c r="CO64" s="1681" t="s">
        <v>111</v>
      </c>
      <c r="CP64" s="1692" t="s">
        <v>111</v>
      </c>
      <c r="CQ64" s="67">
        <v>0</v>
      </c>
      <c r="CR64" s="67">
        <v>0</v>
      </c>
      <c r="CS64" s="67">
        <v>0</v>
      </c>
      <c r="CT64" s="1681">
        <v>0</v>
      </c>
      <c r="CU64" s="896">
        <v>0</v>
      </c>
      <c r="CV64" s="108"/>
      <c r="CW64" s="845">
        <v>14</v>
      </c>
      <c r="CX64" s="846" t="s">
        <v>24</v>
      </c>
      <c r="CY64" s="1681" t="s">
        <v>111</v>
      </c>
      <c r="CZ64" s="1692" t="s">
        <v>111</v>
      </c>
      <c r="DA64" s="67">
        <v>0</v>
      </c>
      <c r="DB64" s="67">
        <v>0</v>
      </c>
      <c r="DC64" s="67">
        <v>0</v>
      </c>
      <c r="DD64" s="1681" t="s">
        <v>111</v>
      </c>
      <c r="DE64" s="1682" t="s">
        <v>111</v>
      </c>
      <c r="DG64" s="845">
        <v>14</v>
      </c>
      <c r="DH64" s="846" t="s">
        <v>24</v>
      </c>
      <c r="DI64" s="1681" t="s">
        <v>111</v>
      </c>
      <c r="DJ64" s="1692" t="s">
        <v>111</v>
      </c>
      <c r="DK64" s="67">
        <v>0</v>
      </c>
      <c r="DL64" s="67">
        <v>0</v>
      </c>
      <c r="DM64" s="67">
        <v>0</v>
      </c>
      <c r="DN64" s="1681" t="s">
        <v>111</v>
      </c>
      <c r="DO64" s="1682" t="s">
        <v>111</v>
      </c>
    </row>
    <row r="65" spans="1:119" ht="26.25">
      <c r="A65" s="845">
        <v>15</v>
      </c>
      <c r="B65" s="846" t="s">
        <v>25</v>
      </c>
      <c r="C65" s="1690">
        <v>0</v>
      </c>
      <c r="D65" s="1690">
        <v>0</v>
      </c>
      <c r="E65" s="1690">
        <v>0</v>
      </c>
      <c r="F65" s="1690">
        <v>0</v>
      </c>
      <c r="G65" s="1690">
        <v>0</v>
      </c>
      <c r="H65" s="1690">
        <v>0</v>
      </c>
      <c r="I65" s="1691">
        <v>0</v>
      </c>
      <c r="J65" s="108"/>
      <c r="K65" s="845">
        <v>15</v>
      </c>
      <c r="L65" s="846" t="s">
        <v>25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896">
        <v>0</v>
      </c>
      <c r="T65" s="108"/>
      <c r="U65" s="845">
        <v>15</v>
      </c>
      <c r="V65" s="846" t="s">
        <v>25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1681" t="s">
        <v>111</v>
      </c>
      <c r="AC65" s="1682" t="s">
        <v>111</v>
      </c>
      <c r="AD65" s="108"/>
      <c r="AE65" s="845">
        <v>15</v>
      </c>
      <c r="AF65" s="846" t="s">
        <v>25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1681" t="s">
        <v>111</v>
      </c>
      <c r="AM65" s="1682" t="s">
        <v>111</v>
      </c>
      <c r="AN65" s="108"/>
      <c r="AO65" s="845">
        <v>15</v>
      </c>
      <c r="AP65" s="846" t="s">
        <v>25</v>
      </c>
      <c r="AQ65" s="67">
        <v>2</v>
      </c>
      <c r="AR65" s="67">
        <v>8</v>
      </c>
      <c r="AS65" s="67">
        <v>0</v>
      </c>
      <c r="AT65" s="67">
        <v>0</v>
      </c>
      <c r="AU65" s="67">
        <v>4</v>
      </c>
      <c r="AV65" s="67">
        <v>0</v>
      </c>
      <c r="AW65" s="896">
        <v>1</v>
      </c>
      <c r="AX65" s="108"/>
      <c r="AY65" s="845">
        <v>15</v>
      </c>
      <c r="AZ65" s="846" t="s">
        <v>25</v>
      </c>
      <c r="BA65" s="67">
        <v>4</v>
      </c>
      <c r="BB65" s="67">
        <v>14</v>
      </c>
      <c r="BC65" s="67">
        <v>0</v>
      </c>
      <c r="BD65" s="67">
        <v>0</v>
      </c>
      <c r="BE65" s="67">
        <v>6</v>
      </c>
      <c r="BF65" s="67">
        <v>0</v>
      </c>
      <c r="BG65" s="896">
        <v>6</v>
      </c>
      <c r="BH65" s="108"/>
      <c r="BI65" s="845">
        <v>15</v>
      </c>
      <c r="BJ65" s="846" t="s">
        <v>25</v>
      </c>
      <c r="BK65" s="67">
        <v>4</v>
      </c>
      <c r="BL65" s="67">
        <v>122</v>
      </c>
      <c r="BM65" s="67">
        <v>0</v>
      </c>
      <c r="BN65" s="67">
        <v>0</v>
      </c>
      <c r="BO65" s="67">
        <v>6</v>
      </c>
      <c r="BP65" s="1681" t="s">
        <v>111</v>
      </c>
      <c r="BQ65" s="1682" t="s">
        <v>111</v>
      </c>
      <c r="BR65" s="108"/>
      <c r="BS65" s="845">
        <v>15</v>
      </c>
      <c r="BT65" s="846" t="s">
        <v>25</v>
      </c>
      <c r="BU65" s="67">
        <v>19764</v>
      </c>
      <c r="BV65" s="67">
        <v>55868</v>
      </c>
      <c r="BW65" s="67">
        <v>0</v>
      </c>
      <c r="BX65" s="67">
        <v>0</v>
      </c>
      <c r="BY65" s="67">
        <v>29631</v>
      </c>
      <c r="BZ65" s="1681" t="s">
        <v>111</v>
      </c>
      <c r="CA65" s="1682" t="s">
        <v>111</v>
      </c>
      <c r="CB65" s="108"/>
      <c r="CC65" s="845">
        <v>15</v>
      </c>
      <c r="CD65" s="846" t="s">
        <v>25</v>
      </c>
      <c r="CE65" s="1681" t="s">
        <v>111</v>
      </c>
      <c r="CF65" s="1692" t="s">
        <v>111</v>
      </c>
      <c r="CG65" s="67">
        <v>0</v>
      </c>
      <c r="CH65" s="67">
        <v>0</v>
      </c>
      <c r="CI65" s="67">
        <v>0</v>
      </c>
      <c r="CJ65" s="1681">
        <v>0</v>
      </c>
      <c r="CK65" s="896">
        <v>0</v>
      </c>
      <c r="CL65" s="108"/>
      <c r="CM65" s="845">
        <v>15</v>
      </c>
      <c r="CN65" s="846" t="s">
        <v>25</v>
      </c>
      <c r="CO65" s="1681" t="s">
        <v>111</v>
      </c>
      <c r="CP65" s="1692" t="s">
        <v>111</v>
      </c>
      <c r="CQ65" s="67">
        <v>0</v>
      </c>
      <c r="CR65" s="67">
        <v>0</v>
      </c>
      <c r="CS65" s="67">
        <v>0</v>
      </c>
      <c r="CT65" s="1681">
        <v>0</v>
      </c>
      <c r="CU65" s="896">
        <v>0</v>
      </c>
      <c r="CV65" s="108"/>
      <c r="CW65" s="845">
        <v>15</v>
      </c>
      <c r="CX65" s="846" t="s">
        <v>25</v>
      </c>
      <c r="CY65" s="1681" t="s">
        <v>111</v>
      </c>
      <c r="CZ65" s="1692" t="s">
        <v>111</v>
      </c>
      <c r="DA65" s="67">
        <v>0</v>
      </c>
      <c r="DB65" s="67">
        <v>0</v>
      </c>
      <c r="DC65" s="67">
        <v>0</v>
      </c>
      <c r="DD65" s="1681" t="s">
        <v>111</v>
      </c>
      <c r="DE65" s="1682" t="s">
        <v>111</v>
      </c>
      <c r="DG65" s="845">
        <v>15</v>
      </c>
      <c r="DH65" s="846" t="s">
        <v>25</v>
      </c>
      <c r="DI65" s="1681" t="s">
        <v>111</v>
      </c>
      <c r="DJ65" s="1692" t="s">
        <v>111</v>
      </c>
      <c r="DK65" s="67">
        <v>0</v>
      </c>
      <c r="DL65" s="67">
        <v>0</v>
      </c>
      <c r="DM65" s="67">
        <v>0</v>
      </c>
      <c r="DN65" s="1681" t="s">
        <v>111</v>
      </c>
      <c r="DO65" s="1682" t="s">
        <v>111</v>
      </c>
    </row>
    <row r="66" spans="1:241" ht="30.75" thickBot="1">
      <c r="A66" s="852">
        <v>16</v>
      </c>
      <c r="B66" s="853" t="s">
        <v>26</v>
      </c>
      <c r="C66" s="1696">
        <v>0</v>
      </c>
      <c r="D66" s="1696">
        <v>0</v>
      </c>
      <c r="E66" s="1696">
        <v>0</v>
      </c>
      <c r="F66" s="1696">
        <v>0</v>
      </c>
      <c r="G66" s="1696">
        <v>0</v>
      </c>
      <c r="H66" s="1696">
        <v>0</v>
      </c>
      <c r="I66" s="1697">
        <v>0</v>
      </c>
      <c r="J66" s="108"/>
      <c r="K66" s="852">
        <v>16</v>
      </c>
      <c r="L66" s="853" t="s">
        <v>26</v>
      </c>
      <c r="M66" s="910">
        <v>0</v>
      </c>
      <c r="N66" s="910">
        <v>0</v>
      </c>
      <c r="O66" s="910">
        <v>0</v>
      </c>
      <c r="P66" s="910">
        <v>0</v>
      </c>
      <c r="Q66" s="910">
        <v>0</v>
      </c>
      <c r="R66" s="910">
        <v>0</v>
      </c>
      <c r="S66" s="911">
        <v>0</v>
      </c>
      <c r="T66" s="108"/>
      <c r="U66" s="852">
        <v>16</v>
      </c>
      <c r="V66" s="853" t="s">
        <v>26</v>
      </c>
      <c r="W66" s="910">
        <v>0</v>
      </c>
      <c r="X66" s="910">
        <v>0</v>
      </c>
      <c r="Y66" s="910">
        <v>0</v>
      </c>
      <c r="Z66" s="910">
        <v>0</v>
      </c>
      <c r="AA66" s="910">
        <v>0</v>
      </c>
      <c r="AB66" s="1683" t="s">
        <v>111</v>
      </c>
      <c r="AC66" s="1684" t="s">
        <v>111</v>
      </c>
      <c r="AD66" s="108"/>
      <c r="AE66" s="852">
        <v>16</v>
      </c>
      <c r="AF66" s="853" t="s">
        <v>26</v>
      </c>
      <c r="AG66" s="910">
        <v>0</v>
      </c>
      <c r="AH66" s="910">
        <v>0</v>
      </c>
      <c r="AI66" s="910">
        <v>0</v>
      </c>
      <c r="AJ66" s="910">
        <v>0</v>
      </c>
      <c r="AK66" s="910">
        <v>0</v>
      </c>
      <c r="AL66" s="1683" t="s">
        <v>111</v>
      </c>
      <c r="AM66" s="1684" t="s">
        <v>111</v>
      </c>
      <c r="AN66" s="108"/>
      <c r="AO66" s="852">
        <v>16</v>
      </c>
      <c r="AP66" s="853" t="s">
        <v>26</v>
      </c>
      <c r="AQ66" s="910">
        <v>5</v>
      </c>
      <c r="AR66" s="910">
        <v>17</v>
      </c>
      <c r="AS66" s="910">
        <v>1</v>
      </c>
      <c r="AT66" s="910">
        <v>1</v>
      </c>
      <c r="AU66" s="910">
        <v>8</v>
      </c>
      <c r="AV66" s="910">
        <v>0</v>
      </c>
      <c r="AW66" s="911">
        <v>9</v>
      </c>
      <c r="AX66" s="108"/>
      <c r="AY66" s="852">
        <v>16</v>
      </c>
      <c r="AZ66" s="853" t="s">
        <v>26</v>
      </c>
      <c r="BA66" s="910">
        <v>5</v>
      </c>
      <c r="BB66" s="910">
        <v>17</v>
      </c>
      <c r="BC66" s="910">
        <v>1</v>
      </c>
      <c r="BD66" s="910">
        <v>1</v>
      </c>
      <c r="BE66" s="910">
        <v>8</v>
      </c>
      <c r="BF66" s="910">
        <v>0</v>
      </c>
      <c r="BG66" s="911">
        <v>9</v>
      </c>
      <c r="BH66" s="108"/>
      <c r="BI66" s="852">
        <v>16</v>
      </c>
      <c r="BJ66" s="853" t="s">
        <v>26</v>
      </c>
      <c r="BK66" s="910">
        <v>5</v>
      </c>
      <c r="BL66" s="910">
        <v>106</v>
      </c>
      <c r="BM66" s="910">
        <v>1</v>
      </c>
      <c r="BN66" s="910">
        <v>1</v>
      </c>
      <c r="BO66" s="910">
        <v>8</v>
      </c>
      <c r="BP66" s="1683" t="s">
        <v>111</v>
      </c>
      <c r="BQ66" s="1684" t="s">
        <v>111</v>
      </c>
      <c r="BR66" s="108"/>
      <c r="BS66" s="852">
        <v>16</v>
      </c>
      <c r="BT66" s="853" t="s">
        <v>26</v>
      </c>
      <c r="BU66" s="910">
        <v>21411</v>
      </c>
      <c r="BV66" s="910">
        <v>51463</v>
      </c>
      <c r="BW66" s="910">
        <v>105</v>
      </c>
      <c r="BX66" s="910">
        <v>105</v>
      </c>
      <c r="BY66" s="910">
        <v>15750</v>
      </c>
      <c r="BZ66" s="1683" t="s">
        <v>111</v>
      </c>
      <c r="CA66" s="1684" t="s">
        <v>111</v>
      </c>
      <c r="CB66" s="108"/>
      <c r="CC66" s="852">
        <v>16</v>
      </c>
      <c r="CD66" s="853" t="s">
        <v>26</v>
      </c>
      <c r="CE66" s="1683" t="s">
        <v>111</v>
      </c>
      <c r="CF66" s="1698" t="s">
        <v>111</v>
      </c>
      <c r="CG66" s="910">
        <v>0</v>
      </c>
      <c r="CH66" s="910">
        <v>0</v>
      </c>
      <c r="CI66" s="910">
        <v>0</v>
      </c>
      <c r="CJ66" s="1683">
        <v>0</v>
      </c>
      <c r="CK66" s="911">
        <v>0</v>
      </c>
      <c r="CL66" s="108"/>
      <c r="CM66" s="852">
        <v>16</v>
      </c>
      <c r="CN66" s="853" t="s">
        <v>26</v>
      </c>
      <c r="CO66" s="1683" t="s">
        <v>111</v>
      </c>
      <c r="CP66" s="1698" t="s">
        <v>111</v>
      </c>
      <c r="CQ66" s="910">
        <v>0</v>
      </c>
      <c r="CR66" s="910">
        <v>0</v>
      </c>
      <c r="CS66" s="910">
        <v>0</v>
      </c>
      <c r="CT66" s="1683">
        <v>0</v>
      </c>
      <c r="CU66" s="911">
        <v>0</v>
      </c>
      <c r="CV66" s="108"/>
      <c r="CW66" s="852">
        <v>16</v>
      </c>
      <c r="CX66" s="853" t="s">
        <v>26</v>
      </c>
      <c r="CY66" s="1683" t="s">
        <v>111</v>
      </c>
      <c r="CZ66" s="1698" t="s">
        <v>111</v>
      </c>
      <c r="DA66" s="910">
        <v>0</v>
      </c>
      <c r="DB66" s="910">
        <v>0</v>
      </c>
      <c r="DC66" s="910">
        <v>0</v>
      </c>
      <c r="DD66" s="1683" t="s">
        <v>111</v>
      </c>
      <c r="DE66" s="1684" t="s">
        <v>111</v>
      </c>
      <c r="DG66" s="852">
        <v>16</v>
      </c>
      <c r="DH66" s="853" t="s">
        <v>26</v>
      </c>
      <c r="DI66" s="1683" t="s">
        <v>111</v>
      </c>
      <c r="DJ66" s="1698" t="s">
        <v>111</v>
      </c>
      <c r="DK66" s="910">
        <v>0</v>
      </c>
      <c r="DL66" s="910">
        <v>0</v>
      </c>
      <c r="DM66" s="910">
        <v>0</v>
      </c>
      <c r="DN66" s="1683" t="s">
        <v>111</v>
      </c>
      <c r="DO66" s="1684" t="s">
        <v>111</v>
      </c>
      <c r="IG66" s="1699" t="s">
        <v>73</v>
      </c>
    </row>
    <row r="67" spans="1:119" ht="27" thickBot="1">
      <c r="A67" s="854"/>
      <c r="B67" s="855" t="s">
        <v>27</v>
      </c>
      <c r="C67" s="1700">
        <f aca="true" t="shared" si="12" ref="C67:I67">SUM(C51:C66)</f>
        <v>3</v>
      </c>
      <c r="D67" s="1700">
        <f t="shared" si="12"/>
        <v>2</v>
      </c>
      <c r="E67" s="1700">
        <f t="shared" si="12"/>
        <v>0</v>
      </c>
      <c r="F67" s="1700">
        <f t="shared" si="12"/>
        <v>0</v>
      </c>
      <c r="G67" s="1700">
        <f t="shared" si="12"/>
        <v>4</v>
      </c>
      <c r="H67" s="1700">
        <f t="shared" si="12"/>
        <v>0</v>
      </c>
      <c r="I67" s="1700">
        <f t="shared" si="12"/>
        <v>8</v>
      </c>
      <c r="J67" s="108"/>
      <c r="K67" s="854"/>
      <c r="L67" s="855" t="s">
        <v>27</v>
      </c>
      <c r="M67" s="912">
        <f aca="true" t="shared" si="13" ref="M67:S67">SUM(M51:M66)</f>
        <v>3</v>
      </c>
      <c r="N67" s="912">
        <f t="shared" si="13"/>
        <v>2</v>
      </c>
      <c r="O67" s="912">
        <f t="shared" si="13"/>
        <v>0</v>
      </c>
      <c r="P67" s="912">
        <f t="shared" si="13"/>
        <v>0</v>
      </c>
      <c r="Q67" s="912">
        <f t="shared" si="13"/>
        <v>4</v>
      </c>
      <c r="R67" s="912">
        <f t="shared" si="13"/>
        <v>0</v>
      </c>
      <c r="S67" s="912">
        <f t="shared" si="13"/>
        <v>14</v>
      </c>
      <c r="T67" s="108"/>
      <c r="U67" s="854"/>
      <c r="V67" s="855" t="s">
        <v>27</v>
      </c>
      <c r="W67" s="912">
        <f>SUM(W51:W66)</f>
        <v>3</v>
      </c>
      <c r="X67" s="912">
        <f>SUM(X51:X66)</f>
        <v>14</v>
      </c>
      <c r="Y67" s="912">
        <f>SUM(Y51:Y66)</f>
        <v>0</v>
      </c>
      <c r="Z67" s="912">
        <f>SUM(Z51:Z66)</f>
        <v>0</v>
      </c>
      <c r="AA67" s="912">
        <f>SUM(AA51:AA66)</f>
        <v>4</v>
      </c>
      <c r="AB67" s="1685" t="s">
        <v>117</v>
      </c>
      <c r="AC67" s="1685" t="s">
        <v>117</v>
      </c>
      <c r="AD67" s="108"/>
      <c r="AE67" s="854"/>
      <c r="AF67" s="855" t="s">
        <v>27</v>
      </c>
      <c r="AG67" s="912">
        <f>SUM(AG51:AG66)</f>
        <v>8235</v>
      </c>
      <c r="AH67" s="912">
        <f>SUM(AH51:AH66)</f>
        <v>6917</v>
      </c>
      <c r="AI67" s="912">
        <f>SUM(AI51:AI66)</f>
        <v>0</v>
      </c>
      <c r="AJ67" s="912">
        <f>SUM(AJ51:AJ66)</f>
        <v>0</v>
      </c>
      <c r="AK67" s="912">
        <f>SUM(AK51:AK66)</f>
        <v>14025</v>
      </c>
      <c r="AL67" s="1685" t="s">
        <v>117</v>
      </c>
      <c r="AM67" s="1685" t="s">
        <v>117</v>
      </c>
      <c r="AN67" s="108"/>
      <c r="AO67" s="854"/>
      <c r="AP67" s="855" t="s">
        <v>27</v>
      </c>
      <c r="AQ67" s="912">
        <f aca="true" t="shared" si="14" ref="AQ67:AW67">SUM(AQ51:AQ66)</f>
        <v>114</v>
      </c>
      <c r="AR67" s="912">
        <f t="shared" si="14"/>
        <v>204</v>
      </c>
      <c r="AS67" s="912">
        <f t="shared" si="14"/>
        <v>10</v>
      </c>
      <c r="AT67" s="912">
        <f t="shared" si="14"/>
        <v>3</v>
      </c>
      <c r="AU67" s="912">
        <f t="shared" si="14"/>
        <v>103</v>
      </c>
      <c r="AV67" s="912">
        <f t="shared" si="14"/>
        <v>11</v>
      </c>
      <c r="AW67" s="912">
        <f t="shared" si="14"/>
        <v>207</v>
      </c>
      <c r="AX67" s="108"/>
      <c r="AY67" s="854"/>
      <c r="AZ67" s="855" t="s">
        <v>27</v>
      </c>
      <c r="BA67" s="912">
        <f aca="true" t="shared" si="15" ref="BA67:BG67">SUM(BA51:BA66)</f>
        <v>126</v>
      </c>
      <c r="BB67" s="912">
        <f t="shared" si="15"/>
        <v>245</v>
      </c>
      <c r="BC67" s="912">
        <f t="shared" si="15"/>
        <v>10</v>
      </c>
      <c r="BD67" s="912">
        <f t="shared" si="15"/>
        <v>3</v>
      </c>
      <c r="BE67" s="912">
        <f t="shared" si="15"/>
        <v>114</v>
      </c>
      <c r="BF67" s="912">
        <f t="shared" si="15"/>
        <v>16</v>
      </c>
      <c r="BG67" s="912">
        <f t="shared" si="15"/>
        <v>295</v>
      </c>
      <c r="BH67" s="108"/>
      <c r="BI67" s="854"/>
      <c r="BJ67" s="855" t="s">
        <v>27</v>
      </c>
      <c r="BK67" s="912">
        <f>SUM(BK51:BK66)</f>
        <v>128</v>
      </c>
      <c r="BL67" s="912">
        <f>SUM(BL51:BL66)</f>
        <v>1642</v>
      </c>
      <c r="BM67" s="912">
        <f>SUM(BM51:BM66)</f>
        <v>40</v>
      </c>
      <c r="BN67" s="912">
        <f>SUM(BN51:BN66)</f>
        <v>17</v>
      </c>
      <c r="BO67" s="912">
        <f>SUM(BO51:BO66)</f>
        <v>115</v>
      </c>
      <c r="BP67" s="1685" t="s">
        <v>117</v>
      </c>
      <c r="BQ67" s="1685" t="s">
        <v>117</v>
      </c>
      <c r="BR67" s="108"/>
      <c r="BS67" s="854"/>
      <c r="BT67" s="855" t="s">
        <v>27</v>
      </c>
      <c r="BU67" s="912">
        <f>SUM(BU51:BU66)</f>
        <v>569146</v>
      </c>
      <c r="BV67" s="912">
        <f>SUM(BV51:BV66)</f>
        <v>799537</v>
      </c>
      <c r="BW67" s="912">
        <f>SUM(BW51:BW66)</f>
        <v>8620</v>
      </c>
      <c r="BX67" s="912">
        <f>SUM(BX51:BX66)</f>
        <v>3100</v>
      </c>
      <c r="BY67" s="912">
        <f>SUM(BY51:BY66)</f>
        <v>353504</v>
      </c>
      <c r="BZ67" s="1685" t="s">
        <v>117</v>
      </c>
      <c r="CA67" s="1685" t="s">
        <v>117</v>
      </c>
      <c r="CB67" s="108"/>
      <c r="CC67" s="854"/>
      <c r="CD67" s="855" t="s">
        <v>27</v>
      </c>
      <c r="CE67" s="1685" t="s">
        <v>117</v>
      </c>
      <c r="CF67" s="1685" t="s">
        <v>117</v>
      </c>
      <c r="CG67" s="912">
        <f>SUM(CG51:CG66)</f>
        <v>0</v>
      </c>
      <c r="CH67" s="912">
        <f>SUM(CH51:CH66)</f>
        <v>0</v>
      </c>
      <c r="CI67" s="912">
        <f>SUM(CI51:CI66)</f>
        <v>0</v>
      </c>
      <c r="CJ67" s="912">
        <f>SUM(CJ51:CJ66)</f>
        <v>21</v>
      </c>
      <c r="CK67" s="912">
        <f>SUM(CK51:CK66)</f>
        <v>26</v>
      </c>
      <c r="CL67" s="108"/>
      <c r="CM67" s="854"/>
      <c r="CN67" s="855" t="s">
        <v>27</v>
      </c>
      <c r="CO67" s="1685" t="s">
        <v>117</v>
      </c>
      <c r="CP67" s="1685" t="s">
        <v>117</v>
      </c>
      <c r="CQ67" s="912">
        <f>SUM(CQ51:CQ66)</f>
        <v>0</v>
      </c>
      <c r="CR67" s="912">
        <f>SUM(CR51:CR66)</f>
        <v>0</v>
      </c>
      <c r="CS67" s="912">
        <f>SUM(CS51:CS66)</f>
        <v>0</v>
      </c>
      <c r="CT67" s="912">
        <f>SUM(CT51:CT66)</f>
        <v>35</v>
      </c>
      <c r="CU67" s="912">
        <f>SUM(CU51:CU66)</f>
        <v>56</v>
      </c>
      <c r="CV67" s="108"/>
      <c r="CW67" s="854"/>
      <c r="CX67" s="855" t="s">
        <v>27</v>
      </c>
      <c r="CY67" s="1685" t="s">
        <v>117</v>
      </c>
      <c r="CZ67" s="1685" t="s">
        <v>117</v>
      </c>
      <c r="DA67" s="912">
        <f>SUM(DA51:DA66)</f>
        <v>0</v>
      </c>
      <c r="DB67" s="912">
        <f>SUM(DB51:DB66)</f>
        <v>0</v>
      </c>
      <c r="DC67" s="912">
        <f>SUM(DC51:DC66)</f>
        <v>0</v>
      </c>
      <c r="DD67" s="1685" t="s">
        <v>117</v>
      </c>
      <c r="DE67" s="1685" t="s">
        <v>117</v>
      </c>
      <c r="DG67" s="854"/>
      <c r="DH67" s="855" t="s">
        <v>27</v>
      </c>
      <c r="DI67" s="1685" t="s">
        <v>117</v>
      </c>
      <c r="DJ67" s="1685" t="s">
        <v>117</v>
      </c>
      <c r="DK67" s="912">
        <f>SUM(DK51:DK66)</f>
        <v>0</v>
      </c>
      <c r="DL67" s="912">
        <f>SUM(DL51:DL66)</f>
        <v>0</v>
      </c>
      <c r="DM67" s="912">
        <f>SUM(DM51:DM66)</f>
        <v>0</v>
      </c>
      <c r="DN67" s="1685" t="s">
        <v>117</v>
      </c>
      <c r="DO67" s="1685" t="s">
        <v>117</v>
      </c>
    </row>
    <row r="68" spans="241:245" ht="26.25">
      <c r="IG68" s="857" t="s">
        <v>243</v>
      </c>
      <c r="IH68" s="857"/>
      <c r="II68" s="858"/>
      <c r="IJ68" s="858"/>
      <c r="IK68" s="858"/>
    </row>
    <row r="69" spans="241:245" ht="26.25">
      <c r="IG69" s="857" t="s">
        <v>336</v>
      </c>
      <c r="IH69" s="857"/>
      <c r="II69" s="858"/>
      <c r="IJ69" s="858"/>
      <c r="IK69" s="858"/>
    </row>
    <row r="70" spans="241:245" ht="26.25">
      <c r="IG70" s="857" t="s">
        <v>337</v>
      </c>
      <c r="IH70" s="857"/>
      <c r="II70" s="858"/>
      <c r="IJ70" s="858"/>
      <c r="IK70" s="858"/>
    </row>
    <row r="71" spans="241:250" ht="28.5" thickBot="1">
      <c r="IG71" s="1701" t="s">
        <v>245</v>
      </c>
      <c r="IH71" s="1702"/>
      <c r="II71" s="858"/>
      <c r="IJ71" s="858"/>
      <c r="IK71" s="858"/>
      <c r="IP71" s="1703"/>
    </row>
    <row r="72" spans="241:250" ht="31.5" thickBot="1" thickTop="1">
      <c r="IG72" s="1704"/>
      <c r="IH72" s="1705"/>
      <c r="II72" s="1706"/>
      <c r="IJ72" s="1707"/>
      <c r="IK72" s="1708"/>
      <c r="IL72" s="1709" t="s">
        <v>338</v>
      </c>
      <c r="IM72" s="1710"/>
      <c r="IN72" s="1710"/>
      <c r="IO72" s="1710"/>
      <c r="IP72" s="1711"/>
    </row>
    <row r="73" spans="241:250" ht="27" thickBot="1">
      <c r="IG73" s="1712"/>
      <c r="IH73" s="862"/>
      <c r="II73" s="862"/>
      <c r="IJ73" s="1713"/>
      <c r="IK73" s="1714"/>
      <c r="IL73" s="1715"/>
      <c r="IM73" s="1716"/>
      <c r="IN73" s="1714"/>
      <c r="IO73" s="1714"/>
      <c r="IP73" s="1717"/>
    </row>
    <row r="74" spans="241:250" ht="30.75" thickBot="1">
      <c r="IG74" s="1718"/>
      <c r="IH74" s="1719" t="s">
        <v>31</v>
      </c>
      <c r="II74" s="862"/>
      <c r="IJ74" s="1720" t="s">
        <v>292</v>
      </c>
      <c r="IK74" s="1720" t="s">
        <v>292</v>
      </c>
      <c r="IL74" s="1720" t="s">
        <v>293</v>
      </c>
      <c r="IM74" s="1721" t="s">
        <v>294</v>
      </c>
      <c r="IN74" s="1722" t="s">
        <v>295</v>
      </c>
      <c r="IO74" s="1723" t="s">
        <v>292</v>
      </c>
      <c r="IP74" s="1724"/>
    </row>
    <row r="75" spans="241:250" ht="30">
      <c r="IG75" s="1718"/>
      <c r="IH75" s="882"/>
      <c r="II75" s="882"/>
      <c r="IJ75" s="1722" t="s">
        <v>296</v>
      </c>
      <c r="IK75" s="1722" t="s">
        <v>296</v>
      </c>
      <c r="IL75" s="1722" t="s">
        <v>297</v>
      </c>
      <c r="IM75" s="1722" t="s">
        <v>298</v>
      </c>
      <c r="IN75" s="1722" t="s">
        <v>299</v>
      </c>
      <c r="IO75" s="1725" t="s">
        <v>300</v>
      </c>
      <c r="IP75" s="1726" t="s">
        <v>301</v>
      </c>
    </row>
    <row r="76" spans="241:251" ht="30">
      <c r="IG76" s="1718"/>
      <c r="IH76" s="882"/>
      <c r="II76" s="882"/>
      <c r="IJ76" s="1722" t="s">
        <v>302</v>
      </c>
      <c r="IK76" s="1722" t="s">
        <v>303</v>
      </c>
      <c r="IL76" s="1722" t="s">
        <v>304</v>
      </c>
      <c r="IM76" s="1722" t="s">
        <v>305</v>
      </c>
      <c r="IN76" s="1722" t="s">
        <v>306</v>
      </c>
      <c r="IO76" s="1725" t="s">
        <v>307</v>
      </c>
      <c r="IP76" s="1726" t="s">
        <v>308</v>
      </c>
      <c r="IQ76" s="1727"/>
    </row>
    <row r="77" spans="241:251" ht="30.75" thickBot="1">
      <c r="IG77" s="1728"/>
      <c r="IH77" s="888"/>
      <c r="II77" s="888"/>
      <c r="IJ77" s="1729"/>
      <c r="IK77" s="1729" t="s">
        <v>309</v>
      </c>
      <c r="IL77" s="1729" t="s">
        <v>310</v>
      </c>
      <c r="IM77" s="1729"/>
      <c r="IN77" s="1729" t="s">
        <v>311</v>
      </c>
      <c r="IO77" s="1730"/>
      <c r="IP77" s="1731"/>
      <c r="IQ77" s="1732"/>
    </row>
    <row r="78" spans="241:251" ht="27" thickBot="1">
      <c r="IG78" s="1733"/>
      <c r="IH78" s="1734">
        <v>1</v>
      </c>
      <c r="II78" s="1735"/>
      <c r="IJ78" s="1736">
        <v>2</v>
      </c>
      <c r="IK78" s="1736">
        <v>3</v>
      </c>
      <c r="IL78" s="1736">
        <v>4</v>
      </c>
      <c r="IM78" s="1736">
        <v>5</v>
      </c>
      <c r="IN78" s="1736">
        <v>6</v>
      </c>
      <c r="IO78" s="1736">
        <v>7</v>
      </c>
      <c r="IP78" s="1737">
        <v>8</v>
      </c>
      <c r="IQ78" s="1732"/>
    </row>
    <row r="79" spans="241:251" ht="36" thickTop="1">
      <c r="IG79" s="1738" t="s">
        <v>339</v>
      </c>
      <c r="IH79" s="1739"/>
      <c r="II79" s="1740">
        <v>1</v>
      </c>
      <c r="IJ79" s="1741">
        <f aca="true" t="shared" si="16" ref="IJ79:IP79">C33</f>
        <v>1704</v>
      </c>
      <c r="IK79" s="1741">
        <f t="shared" si="16"/>
        <v>17243</v>
      </c>
      <c r="IL79" s="1741">
        <f t="shared" si="16"/>
        <v>240</v>
      </c>
      <c r="IM79" s="1741">
        <f t="shared" si="16"/>
        <v>76</v>
      </c>
      <c r="IN79" s="1741">
        <f t="shared" si="16"/>
        <v>2530</v>
      </c>
      <c r="IO79" s="1741">
        <f t="shared" si="16"/>
        <v>343</v>
      </c>
      <c r="IP79" s="1742">
        <f t="shared" si="16"/>
        <v>12446</v>
      </c>
      <c r="IQ79" s="1732"/>
    </row>
    <row r="80" spans="241:251" ht="26.25">
      <c r="IG80" s="1743"/>
      <c r="IH80" s="1702"/>
      <c r="II80" s="1744"/>
      <c r="IJ80" s="1745"/>
      <c r="IK80" s="1310"/>
      <c r="IL80" s="1310"/>
      <c r="IM80" s="1310"/>
      <c r="IN80" s="1310"/>
      <c r="IO80" s="1310"/>
      <c r="IP80" s="1746"/>
      <c r="IQ80" s="1732"/>
    </row>
    <row r="81" spans="241:251" ht="30">
      <c r="IG81" s="1743"/>
      <c r="IH81" s="101" t="s">
        <v>242</v>
      </c>
      <c r="II81" s="1744">
        <v>2</v>
      </c>
      <c r="IJ81" s="1303">
        <f aca="true" t="shared" si="17" ref="IJ81:IP81">M33</f>
        <v>1737</v>
      </c>
      <c r="IK81" s="1747">
        <f t="shared" si="17"/>
        <v>18280</v>
      </c>
      <c r="IL81" s="1747">
        <f t="shared" si="17"/>
        <v>247</v>
      </c>
      <c r="IM81" s="1747">
        <f t="shared" si="17"/>
        <v>81</v>
      </c>
      <c r="IN81" s="1747">
        <f t="shared" si="17"/>
        <v>2607</v>
      </c>
      <c r="IO81" s="1747">
        <f t="shared" si="17"/>
        <v>363</v>
      </c>
      <c r="IP81" s="1748">
        <f t="shared" si="17"/>
        <v>13808</v>
      </c>
      <c r="IQ81" s="1732"/>
    </row>
    <row r="82" spans="241:251" ht="30">
      <c r="IG82" s="1743"/>
      <c r="IH82" s="1749" t="s">
        <v>241</v>
      </c>
      <c r="II82" s="1750">
        <v>3</v>
      </c>
      <c r="IJ82" s="1304">
        <f>W33</f>
        <v>1778</v>
      </c>
      <c r="IK82" s="1304">
        <f>X33</f>
        <v>161145</v>
      </c>
      <c r="IL82" s="1304">
        <f>Y33</f>
        <v>1051</v>
      </c>
      <c r="IM82" s="1304">
        <f>Z33</f>
        <v>532</v>
      </c>
      <c r="IN82" s="1304">
        <f>AA33</f>
        <v>2615</v>
      </c>
      <c r="IO82" s="1751" t="s">
        <v>117</v>
      </c>
      <c r="IP82" s="1752" t="s">
        <v>117</v>
      </c>
      <c r="IQ82" s="1732"/>
    </row>
    <row r="83" spans="241:251" ht="30">
      <c r="IG83" s="1743"/>
      <c r="IH83" s="1753" t="s">
        <v>340</v>
      </c>
      <c r="II83" s="1750">
        <v>4</v>
      </c>
      <c r="IJ83" s="1304">
        <f>AG33</f>
        <v>7602091</v>
      </c>
      <c r="IK83" s="1304">
        <f>AH33</f>
        <v>78169929</v>
      </c>
      <c r="IL83" s="1304">
        <f>AI33</f>
        <v>189446</v>
      </c>
      <c r="IM83" s="1304">
        <f>AJ33</f>
        <v>85622</v>
      </c>
      <c r="IN83" s="1304">
        <f>AK33</f>
        <v>8851015</v>
      </c>
      <c r="IO83" s="1751" t="s">
        <v>117</v>
      </c>
      <c r="IP83" s="1752" t="s">
        <v>117</v>
      </c>
      <c r="IQ83" s="1732"/>
    </row>
    <row r="84" spans="241:251" ht="33.75">
      <c r="IG84" s="1754" t="s">
        <v>341</v>
      </c>
      <c r="IH84" s="1702"/>
      <c r="II84" s="1744"/>
      <c r="IJ84" s="1745"/>
      <c r="IK84" s="1310"/>
      <c r="IL84" s="1310"/>
      <c r="IM84" s="1310"/>
      <c r="IN84" s="1310"/>
      <c r="IO84" s="1745"/>
      <c r="IP84" s="1755"/>
      <c r="IQ84" s="1732"/>
    </row>
    <row r="85" spans="241:251" ht="33.75">
      <c r="IG85" s="1754" t="s">
        <v>342</v>
      </c>
      <c r="IH85" s="1702"/>
      <c r="II85" s="1744"/>
      <c r="IJ85" s="1745"/>
      <c r="IK85" s="1310"/>
      <c r="IL85" s="1310"/>
      <c r="IM85" s="1310"/>
      <c r="IN85" s="1310"/>
      <c r="IO85" s="1745"/>
      <c r="IP85" s="1756"/>
      <c r="IQ85" s="1732"/>
    </row>
    <row r="86" spans="241:251" ht="35.25">
      <c r="IG86" s="1757" t="s">
        <v>343</v>
      </c>
      <c r="IH86" s="1758"/>
      <c r="II86" s="1759">
        <v>5</v>
      </c>
      <c r="IJ86" s="1301">
        <f aca="true" t="shared" si="18" ref="IJ86:IP86">AQ33</f>
        <v>717</v>
      </c>
      <c r="IK86" s="1301">
        <f t="shared" si="18"/>
        <v>2246</v>
      </c>
      <c r="IL86" s="1301">
        <f t="shared" si="18"/>
        <v>282</v>
      </c>
      <c r="IM86" s="1301">
        <f t="shared" si="18"/>
        <v>193</v>
      </c>
      <c r="IN86" s="1301">
        <f t="shared" si="18"/>
        <v>717</v>
      </c>
      <c r="IO86" s="1301">
        <f t="shared" si="18"/>
        <v>94</v>
      </c>
      <c r="IP86" s="1760">
        <f t="shared" si="18"/>
        <v>1833</v>
      </c>
      <c r="IQ86" s="1732"/>
    </row>
    <row r="87" spans="241:251" ht="26.25">
      <c r="IG87" s="1743"/>
      <c r="IH87" s="101"/>
      <c r="II87" s="1744"/>
      <c r="IJ87" s="1745"/>
      <c r="IK87" s="1302"/>
      <c r="IL87" s="1302"/>
      <c r="IM87" s="1302"/>
      <c r="IN87" s="1302"/>
      <c r="IO87" s="1745"/>
      <c r="IP87" s="1756"/>
      <c r="IQ87" s="1732"/>
    </row>
    <row r="88" spans="241:251" ht="30">
      <c r="IG88" s="1743"/>
      <c r="IH88" s="101" t="s">
        <v>242</v>
      </c>
      <c r="II88" s="1744">
        <v>6</v>
      </c>
      <c r="IJ88" s="1303">
        <f aca="true" t="shared" si="19" ref="IJ88:IP88">BA33</f>
        <v>1110</v>
      </c>
      <c r="IK88" s="1303">
        <f t="shared" si="19"/>
        <v>5482</v>
      </c>
      <c r="IL88" s="1303">
        <f t="shared" si="19"/>
        <v>613</v>
      </c>
      <c r="IM88" s="1303">
        <f t="shared" si="19"/>
        <v>387</v>
      </c>
      <c r="IN88" s="1303">
        <f t="shared" si="19"/>
        <v>1240</v>
      </c>
      <c r="IO88" s="1303">
        <f t="shared" si="19"/>
        <v>198</v>
      </c>
      <c r="IP88" s="1761">
        <f t="shared" si="19"/>
        <v>4227</v>
      </c>
      <c r="IQ88" s="1732"/>
    </row>
    <row r="89" spans="241:251" ht="30">
      <c r="IG89" s="1743"/>
      <c r="IH89" s="1749" t="s">
        <v>241</v>
      </c>
      <c r="II89" s="1750">
        <v>7</v>
      </c>
      <c r="IJ89" s="1304">
        <f>BK33</f>
        <v>1143</v>
      </c>
      <c r="IK89" s="1304">
        <f>BL33</f>
        <v>45503</v>
      </c>
      <c r="IL89" s="1304">
        <f>BM33</f>
        <v>2831</v>
      </c>
      <c r="IM89" s="1304">
        <f>BN33</f>
        <v>1854</v>
      </c>
      <c r="IN89" s="1304">
        <f>BO33</f>
        <v>1251</v>
      </c>
      <c r="IO89" s="1751" t="s">
        <v>117</v>
      </c>
      <c r="IP89" s="1752" t="s">
        <v>117</v>
      </c>
      <c r="IQ89" s="1732"/>
    </row>
    <row r="90" spans="241:251" ht="30">
      <c r="IG90" s="1743"/>
      <c r="IH90" s="1753" t="s">
        <v>340</v>
      </c>
      <c r="II90" s="1759">
        <v>8</v>
      </c>
      <c r="IJ90" s="1762">
        <f>BU33</f>
        <v>6172098</v>
      </c>
      <c r="IK90" s="1762">
        <f>BV33</f>
        <v>22052044</v>
      </c>
      <c r="IL90" s="1762">
        <f>BW33</f>
        <v>517539</v>
      </c>
      <c r="IM90" s="1762">
        <f>BX33</f>
        <v>313471</v>
      </c>
      <c r="IN90" s="1762">
        <f>BY33</f>
        <v>4410119</v>
      </c>
      <c r="IO90" s="1763" t="s">
        <v>117</v>
      </c>
      <c r="IP90" s="1764" t="s">
        <v>117</v>
      </c>
      <c r="IQ90" s="1732"/>
    </row>
    <row r="91" spans="241:251" ht="33.75">
      <c r="IG91" s="1754" t="s">
        <v>344</v>
      </c>
      <c r="IH91" s="1702"/>
      <c r="II91" s="1765"/>
      <c r="IJ91" s="1766"/>
      <c r="IK91" s="1767"/>
      <c r="IL91" s="1767"/>
      <c r="IM91" s="1767"/>
      <c r="IN91" s="1767"/>
      <c r="IO91" s="1768"/>
      <c r="IP91" s="1769"/>
      <c r="IQ91" s="1732"/>
    </row>
    <row r="92" spans="241:251" ht="35.25">
      <c r="IG92" s="1754" t="s">
        <v>831</v>
      </c>
      <c r="IH92" s="1702"/>
      <c r="II92" s="1744">
        <v>9</v>
      </c>
      <c r="IJ92" s="1301">
        <f aca="true" t="shared" si="20" ref="IJ92:IP92">CE33</f>
        <v>113</v>
      </c>
      <c r="IK92" s="1301">
        <f t="shared" si="20"/>
        <v>334</v>
      </c>
      <c r="IL92" s="1301">
        <f t="shared" si="20"/>
        <v>36</v>
      </c>
      <c r="IM92" s="1301">
        <f t="shared" si="20"/>
        <v>13</v>
      </c>
      <c r="IN92" s="1301">
        <f t="shared" si="20"/>
        <v>89</v>
      </c>
      <c r="IO92" s="1301">
        <f t="shared" si="20"/>
        <v>13</v>
      </c>
      <c r="IP92" s="1760">
        <f t="shared" si="20"/>
        <v>278</v>
      </c>
      <c r="IQ92" s="1732"/>
    </row>
    <row r="93" spans="241:251" ht="26.25">
      <c r="IG93" s="1770"/>
      <c r="IH93" s="1771"/>
      <c r="II93" s="1772"/>
      <c r="IJ93" s="1310"/>
      <c r="IK93" s="1310"/>
      <c r="IL93" s="1310"/>
      <c r="IM93" s="1310"/>
      <c r="IN93" s="1310"/>
      <c r="IO93" s="1310"/>
      <c r="IP93" s="1746"/>
      <c r="IQ93" s="1732"/>
    </row>
    <row r="94" spans="241:251" ht="30">
      <c r="IG94" s="1743"/>
      <c r="IH94" s="101" t="s">
        <v>242</v>
      </c>
      <c r="II94" s="1759">
        <v>10</v>
      </c>
      <c r="IJ94" s="1762">
        <f aca="true" t="shared" si="21" ref="IJ94:IP94">CO33</f>
        <v>138</v>
      </c>
      <c r="IK94" s="1762">
        <f t="shared" si="21"/>
        <v>570</v>
      </c>
      <c r="IL94" s="1762">
        <f t="shared" si="21"/>
        <v>44</v>
      </c>
      <c r="IM94" s="1762">
        <f t="shared" si="21"/>
        <v>14</v>
      </c>
      <c r="IN94" s="1762">
        <f t="shared" si="21"/>
        <v>113</v>
      </c>
      <c r="IO94" s="1762">
        <f t="shared" si="21"/>
        <v>17</v>
      </c>
      <c r="IP94" s="1773">
        <f t="shared" si="21"/>
        <v>448</v>
      </c>
      <c r="IQ94" s="1732"/>
    </row>
    <row r="95" spans="241:251" ht="30">
      <c r="IG95" s="1743"/>
      <c r="IH95" s="1774" t="s">
        <v>241</v>
      </c>
      <c r="II95" s="1759">
        <v>11</v>
      </c>
      <c r="IJ95" s="1303">
        <f>CY33</f>
        <v>157</v>
      </c>
      <c r="IK95" s="1303">
        <f>CZ33</f>
        <v>4785</v>
      </c>
      <c r="IL95" s="1303">
        <f>DA33</f>
        <v>162</v>
      </c>
      <c r="IM95" s="1303">
        <f>DB33</f>
        <v>67</v>
      </c>
      <c r="IN95" s="1303">
        <f>DC33</f>
        <v>116</v>
      </c>
      <c r="IO95" s="1775" t="s">
        <v>117</v>
      </c>
      <c r="IP95" s="1776" t="s">
        <v>117</v>
      </c>
      <c r="IQ95" s="1732"/>
    </row>
    <row r="96" spans="241:251" ht="30">
      <c r="IG96" s="1743"/>
      <c r="IH96" s="1777" t="s">
        <v>340</v>
      </c>
      <c r="II96" s="1744">
        <v>12</v>
      </c>
      <c r="IJ96" s="1304">
        <f>DI33</f>
        <v>596765</v>
      </c>
      <c r="IK96" s="1304">
        <f>DJ33</f>
        <v>2329356</v>
      </c>
      <c r="IL96" s="1304">
        <f>DK33</f>
        <v>23148</v>
      </c>
      <c r="IM96" s="1304">
        <f>DL33</f>
        <v>9702</v>
      </c>
      <c r="IN96" s="1304">
        <f>DM33</f>
        <v>395887</v>
      </c>
      <c r="IO96" s="1751" t="s">
        <v>117</v>
      </c>
      <c r="IP96" s="1752" t="s">
        <v>117</v>
      </c>
      <c r="IQ96" s="1732"/>
    </row>
    <row r="97" spans="241:251" ht="35.25">
      <c r="IG97" s="1778" t="s">
        <v>345</v>
      </c>
      <c r="IH97" s="1779"/>
      <c r="II97" s="1750">
        <v>13</v>
      </c>
      <c r="IJ97" s="1780">
        <f aca="true" t="shared" si="22" ref="IJ97:IP97">DS33</f>
        <v>194</v>
      </c>
      <c r="IK97" s="1780">
        <f t="shared" si="22"/>
        <v>716</v>
      </c>
      <c r="IL97" s="1780">
        <f t="shared" si="22"/>
        <v>23</v>
      </c>
      <c r="IM97" s="1780">
        <f t="shared" si="22"/>
        <v>8</v>
      </c>
      <c r="IN97" s="1780">
        <f t="shared" si="22"/>
        <v>213</v>
      </c>
      <c r="IO97" s="1780">
        <f t="shared" si="22"/>
        <v>20</v>
      </c>
      <c r="IP97" s="1781">
        <f t="shared" si="22"/>
        <v>502</v>
      </c>
      <c r="IQ97" s="1732"/>
    </row>
    <row r="98" spans="241:251" ht="26.25">
      <c r="IG98" s="1782"/>
      <c r="IH98" s="1771"/>
      <c r="II98" s="1772"/>
      <c r="IJ98" s="1767"/>
      <c r="IK98" s="1767"/>
      <c r="IL98" s="1767"/>
      <c r="IM98" s="1767"/>
      <c r="IN98" s="1767"/>
      <c r="IO98" s="1767"/>
      <c r="IP98" s="1783"/>
      <c r="IQ98" s="1732"/>
    </row>
    <row r="99" spans="241:251" ht="30">
      <c r="IG99" s="1743"/>
      <c r="IH99" s="101" t="s">
        <v>242</v>
      </c>
      <c r="II99" s="1744">
        <v>14</v>
      </c>
      <c r="IJ99" s="1303">
        <f aca="true" t="shared" si="23" ref="IJ99:IP99">EC33</f>
        <v>225</v>
      </c>
      <c r="IK99" s="1303">
        <f t="shared" si="23"/>
        <v>954</v>
      </c>
      <c r="IL99" s="1303">
        <f t="shared" si="23"/>
        <v>27</v>
      </c>
      <c r="IM99" s="1303">
        <f t="shared" si="23"/>
        <v>9</v>
      </c>
      <c r="IN99" s="1303">
        <f t="shared" si="23"/>
        <v>256</v>
      </c>
      <c r="IO99" s="1303">
        <f t="shared" si="23"/>
        <v>43</v>
      </c>
      <c r="IP99" s="1761">
        <f t="shared" si="23"/>
        <v>719</v>
      </c>
      <c r="IQ99" s="1732"/>
    </row>
    <row r="100" spans="241:251" ht="30">
      <c r="IG100" s="1743"/>
      <c r="IH100" s="1774" t="s">
        <v>241</v>
      </c>
      <c r="II100" s="1750">
        <v>15</v>
      </c>
      <c r="IJ100" s="1304">
        <f>EM33</f>
        <v>250</v>
      </c>
      <c r="IK100" s="1304">
        <f>EN33</f>
        <v>6630</v>
      </c>
      <c r="IL100" s="1304">
        <f>EO33</f>
        <v>100</v>
      </c>
      <c r="IM100" s="1304">
        <f>EP33</f>
        <v>63</v>
      </c>
      <c r="IN100" s="1304">
        <f>EQ33</f>
        <v>261</v>
      </c>
      <c r="IO100" s="1751" t="s">
        <v>117</v>
      </c>
      <c r="IP100" s="1752" t="s">
        <v>117</v>
      </c>
      <c r="IQ100" s="1732"/>
    </row>
    <row r="101" spans="241:251" ht="30">
      <c r="IG101" s="1743"/>
      <c r="IH101" s="1749" t="s">
        <v>340</v>
      </c>
      <c r="II101" s="1784">
        <v>16</v>
      </c>
      <c r="IJ101" s="1304">
        <f>EW33</f>
        <v>832154</v>
      </c>
      <c r="IK101" s="1304">
        <f>EX33</f>
        <v>3214238</v>
      </c>
      <c r="IL101" s="1304">
        <f>EY33</f>
        <v>15383</v>
      </c>
      <c r="IM101" s="1304">
        <f>EZ33</f>
        <v>7720</v>
      </c>
      <c r="IN101" s="1304">
        <f>FA33</f>
        <v>801763</v>
      </c>
      <c r="IO101" s="1751" t="s">
        <v>117</v>
      </c>
      <c r="IP101" s="1752" t="s">
        <v>117</v>
      </c>
      <c r="IQ101" s="1732"/>
    </row>
    <row r="102" spans="241:251" ht="33.75">
      <c r="IG102" s="1754" t="s">
        <v>346</v>
      </c>
      <c r="IH102" s="1785"/>
      <c r="II102" s="1744"/>
      <c r="IJ102" s="1745"/>
      <c r="IK102" s="1310"/>
      <c r="IL102" s="1310"/>
      <c r="IM102" s="1310"/>
      <c r="IN102" s="1310"/>
      <c r="IO102" s="1745"/>
      <c r="IP102" s="1746"/>
      <c r="IQ102" s="1732"/>
    </row>
    <row r="103" spans="241:251" ht="33.75">
      <c r="IG103" s="1754" t="s">
        <v>347</v>
      </c>
      <c r="IH103" s="1785"/>
      <c r="II103" s="1744"/>
      <c r="IJ103" s="1745"/>
      <c r="IK103" s="1310"/>
      <c r="IL103" s="1310"/>
      <c r="IM103" s="1310"/>
      <c r="IN103" s="1310"/>
      <c r="IO103" s="1745"/>
      <c r="IP103" s="1746"/>
      <c r="IQ103" s="1732"/>
    </row>
    <row r="104" spans="241:251" ht="35.25">
      <c r="IG104" s="1757" t="s">
        <v>348</v>
      </c>
      <c r="IH104" s="1786"/>
      <c r="II104" s="1759">
        <v>17</v>
      </c>
      <c r="IJ104" s="1301">
        <f aca="true" t="shared" si="24" ref="IJ104:IP104">FG33</f>
        <v>4</v>
      </c>
      <c r="IK104" s="1301">
        <f t="shared" si="24"/>
        <v>6</v>
      </c>
      <c r="IL104" s="1301">
        <f t="shared" si="24"/>
        <v>1</v>
      </c>
      <c r="IM104" s="1301">
        <f t="shared" si="24"/>
        <v>0</v>
      </c>
      <c r="IN104" s="1301">
        <f t="shared" si="24"/>
        <v>3</v>
      </c>
      <c r="IO104" s="1301">
        <f t="shared" si="24"/>
        <v>0</v>
      </c>
      <c r="IP104" s="1760">
        <f t="shared" si="24"/>
        <v>4</v>
      </c>
      <c r="IQ104" s="1732"/>
    </row>
    <row r="105" spans="241:251" ht="30">
      <c r="IG105" s="1743"/>
      <c r="IH105" s="101"/>
      <c r="II105" s="1744"/>
      <c r="IJ105" s="1775"/>
      <c r="IK105" s="1787"/>
      <c r="IL105" s="1787"/>
      <c r="IM105" s="1787"/>
      <c r="IN105" s="1787"/>
      <c r="IO105" s="1775"/>
      <c r="IP105" s="1776"/>
      <c r="IQ105" s="1732"/>
    </row>
    <row r="106" spans="241:251" ht="30">
      <c r="IG106" s="1743"/>
      <c r="IH106" s="101" t="s">
        <v>242</v>
      </c>
      <c r="II106" s="1744">
        <v>18</v>
      </c>
      <c r="IJ106" s="1762">
        <f aca="true" t="shared" si="25" ref="IJ106:IP106">FQ33</f>
        <v>4</v>
      </c>
      <c r="IK106" s="1762">
        <f t="shared" si="25"/>
        <v>7</v>
      </c>
      <c r="IL106" s="1762">
        <f t="shared" si="25"/>
        <v>5</v>
      </c>
      <c r="IM106" s="1762">
        <f t="shared" si="25"/>
        <v>0</v>
      </c>
      <c r="IN106" s="1762">
        <f t="shared" si="25"/>
        <v>3</v>
      </c>
      <c r="IO106" s="1762">
        <f t="shared" si="25"/>
        <v>0</v>
      </c>
      <c r="IP106" s="1773">
        <f t="shared" si="25"/>
        <v>9</v>
      </c>
      <c r="IQ106" s="1732"/>
    </row>
    <row r="107" spans="241:251" ht="30">
      <c r="IG107" s="1743"/>
      <c r="IH107" s="1774" t="s">
        <v>241</v>
      </c>
      <c r="II107" s="1750">
        <v>19</v>
      </c>
      <c r="IJ107" s="1304">
        <f>GA33</f>
        <v>4</v>
      </c>
      <c r="IK107" s="1304">
        <f>GB33</f>
        <v>76</v>
      </c>
      <c r="IL107" s="1304">
        <f>GC33</f>
        <v>11</v>
      </c>
      <c r="IM107" s="1304">
        <f>GD33</f>
        <v>0</v>
      </c>
      <c r="IN107" s="1304">
        <f>GE33</f>
        <v>3</v>
      </c>
      <c r="IO107" s="1751" t="s">
        <v>117</v>
      </c>
      <c r="IP107" s="1752" t="s">
        <v>117</v>
      </c>
      <c r="IQ107" s="1732"/>
    </row>
    <row r="108" spans="241:251" ht="30">
      <c r="IG108" s="1743"/>
      <c r="IH108" s="1777" t="s">
        <v>340</v>
      </c>
      <c r="II108" s="1772">
        <v>20</v>
      </c>
      <c r="IJ108" s="1788">
        <f>GK33</f>
        <v>26352</v>
      </c>
      <c r="IK108" s="1788">
        <f>GL33</f>
        <v>37311</v>
      </c>
      <c r="IL108" s="1788">
        <f>GM33</f>
        <v>14603</v>
      </c>
      <c r="IM108" s="1788">
        <f>GN33</f>
        <v>0</v>
      </c>
      <c r="IN108" s="1788">
        <f>GO33</f>
        <v>12876</v>
      </c>
      <c r="IO108" s="1789" t="s">
        <v>117</v>
      </c>
      <c r="IP108" s="1776" t="s">
        <v>117</v>
      </c>
      <c r="IQ108" s="1732"/>
    </row>
    <row r="109" spans="241:251" ht="33.75">
      <c r="IG109" s="1754" t="s">
        <v>349</v>
      </c>
      <c r="IH109" s="1790"/>
      <c r="II109" s="1772"/>
      <c r="IJ109" s="1766"/>
      <c r="IK109" s="1767"/>
      <c r="IL109" s="1767"/>
      <c r="IM109" s="1767"/>
      <c r="IN109" s="1767"/>
      <c r="IO109" s="1766"/>
      <c r="IP109" s="1755"/>
      <c r="IQ109" s="1732"/>
    </row>
    <row r="110" spans="241:251" ht="35.25">
      <c r="IG110" s="1757" t="s">
        <v>350</v>
      </c>
      <c r="IH110" s="1786"/>
      <c r="II110" s="1759">
        <v>21</v>
      </c>
      <c r="IJ110" s="1301">
        <f aca="true" t="shared" si="26" ref="IJ110:IP110">GU33</f>
        <v>2</v>
      </c>
      <c r="IK110" s="1301">
        <f t="shared" si="26"/>
        <v>4</v>
      </c>
      <c r="IL110" s="1301">
        <f t="shared" si="26"/>
        <v>1</v>
      </c>
      <c r="IM110" s="1301">
        <f t="shared" si="26"/>
        <v>0</v>
      </c>
      <c r="IN110" s="1301">
        <f t="shared" si="26"/>
        <v>1</v>
      </c>
      <c r="IO110" s="1301">
        <f t="shared" si="26"/>
        <v>0</v>
      </c>
      <c r="IP110" s="1760">
        <f t="shared" si="26"/>
        <v>4</v>
      </c>
      <c r="IQ110" s="1732"/>
    </row>
    <row r="111" spans="241:251" ht="26.25">
      <c r="IG111" s="1743"/>
      <c r="IH111" s="101"/>
      <c r="II111" s="1744"/>
      <c r="IJ111" s="1745"/>
      <c r="IK111" s="1310"/>
      <c r="IL111" s="1310"/>
      <c r="IM111" s="1310"/>
      <c r="IN111" s="1310"/>
      <c r="IO111" s="1745"/>
      <c r="IP111" s="1756"/>
      <c r="IQ111" s="1732"/>
    </row>
    <row r="112" spans="241:251" ht="30">
      <c r="IG112" s="1743"/>
      <c r="IH112" s="101" t="s">
        <v>242</v>
      </c>
      <c r="II112" s="1744">
        <v>22</v>
      </c>
      <c r="IJ112" s="1303">
        <f aca="true" t="shared" si="27" ref="IJ112:IP112">HE33</f>
        <v>2</v>
      </c>
      <c r="IK112" s="1303">
        <f t="shared" si="27"/>
        <v>4</v>
      </c>
      <c r="IL112" s="1303">
        <f t="shared" si="27"/>
        <v>2</v>
      </c>
      <c r="IM112" s="1303">
        <f t="shared" si="27"/>
        <v>0</v>
      </c>
      <c r="IN112" s="1303">
        <f t="shared" si="27"/>
        <v>1</v>
      </c>
      <c r="IO112" s="1303">
        <f t="shared" si="27"/>
        <v>0</v>
      </c>
      <c r="IP112" s="1761">
        <f t="shared" si="27"/>
        <v>5</v>
      </c>
      <c r="IQ112" s="1732"/>
    </row>
    <row r="113" spans="241:251" ht="30">
      <c r="IG113" s="1743"/>
      <c r="IH113" s="1774" t="s">
        <v>241</v>
      </c>
      <c r="II113" s="1750">
        <v>23</v>
      </c>
      <c r="IJ113" s="1304">
        <f>HO33</f>
        <v>2</v>
      </c>
      <c r="IK113" s="1304">
        <f>HP33</f>
        <v>37</v>
      </c>
      <c r="IL113" s="1304">
        <f>HQ33</f>
        <v>3</v>
      </c>
      <c r="IM113" s="1304">
        <f>HR33</f>
        <v>0</v>
      </c>
      <c r="IN113" s="1304">
        <f>HS33</f>
        <v>1</v>
      </c>
      <c r="IO113" s="1751" t="s">
        <v>117</v>
      </c>
      <c r="IP113" s="1752" t="s">
        <v>117</v>
      </c>
      <c r="IQ113" s="1732"/>
    </row>
    <row r="114" spans="241:251" ht="30">
      <c r="IG114" s="1743"/>
      <c r="IH114" s="1777" t="s">
        <v>340</v>
      </c>
      <c r="II114" s="1750">
        <v>24</v>
      </c>
      <c r="IJ114" s="1304">
        <f>HY33</f>
        <v>8235</v>
      </c>
      <c r="IK114" s="1304">
        <f>HZ33</f>
        <v>18084</v>
      </c>
      <c r="IL114" s="1304">
        <f>IA33</f>
        <v>1450</v>
      </c>
      <c r="IM114" s="1304">
        <f>IB33</f>
        <v>0</v>
      </c>
      <c r="IN114" s="1304">
        <f>IC33</f>
        <v>4894</v>
      </c>
      <c r="IO114" s="1751" t="s">
        <v>117</v>
      </c>
      <c r="IP114" s="1752" t="s">
        <v>117</v>
      </c>
      <c r="IQ114" s="1732"/>
    </row>
    <row r="115" spans="241:251" ht="35.25">
      <c r="IG115" s="1757" t="s">
        <v>312</v>
      </c>
      <c r="IH115" s="1779"/>
      <c r="II115" s="1750">
        <v>25</v>
      </c>
      <c r="IJ115" s="1309">
        <f aca="true" t="shared" si="28" ref="IJ115:IP115">C67</f>
        <v>3</v>
      </c>
      <c r="IK115" s="1309">
        <f t="shared" si="28"/>
        <v>2</v>
      </c>
      <c r="IL115" s="1309">
        <f t="shared" si="28"/>
        <v>0</v>
      </c>
      <c r="IM115" s="1309">
        <f t="shared" si="28"/>
        <v>0</v>
      </c>
      <c r="IN115" s="1309">
        <f t="shared" si="28"/>
        <v>4</v>
      </c>
      <c r="IO115" s="1309">
        <f t="shared" si="28"/>
        <v>0</v>
      </c>
      <c r="IP115" s="1781">
        <f t="shared" si="28"/>
        <v>8</v>
      </c>
      <c r="IQ115" s="1732"/>
    </row>
    <row r="116" spans="241:251" ht="26.25">
      <c r="IG116" s="1743"/>
      <c r="IH116" s="1702"/>
      <c r="II116" s="1744"/>
      <c r="IJ116" s="1745"/>
      <c r="IK116" s="1310"/>
      <c r="IL116" s="1310"/>
      <c r="IM116" s="1310"/>
      <c r="IN116" s="1310"/>
      <c r="IO116" s="1745"/>
      <c r="IP116" s="1755"/>
      <c r="IQ116" s="1732"/>
    </row>
    <row r="117" spans="241:251" ht="30">
      <c r="IG117" s="1743"/>
      <c r="IH117" s="101" t="s">
        <v>242</v>
      </c>
      <c r="II117" s="1744">
        <v>26</v>
      </c>
      <c r="IJ117" s="1303">
        <f aca="true" t="shared" si="29" ref="IJ117:IP117">M67</f>
        <v>3</v>
      </c>
      <c r="IK117" s="1303">
        <f t="shared" si="29"/>
        <v>2</v>
      </c>
      <c r="IL117" s="1303">
        <f t="shared" si="29"/>
        <v>0</v>
      </c>
      <c r="IM117" s="1303">
        <f t="shared" si="29"/>
        <v>0</v>
      </c>
      <c r="IN117" s="1303">
        <f t="shared" si="29"/>
        <v>4</v>
      </c>
      <c r="IO117" s="1303">
        <f t="shared" si="29"/>
        <v>0</v>
      </c>
      <c r="IP117" s="1761">
        <f t="shared" si="29"/>
        <v>14</v>
      </c>
      <c r="IQ117" s="1732"/>
    </row>
    <row r="118" spans="241:251" ht="30">
      <c r="IG118" s="1743"/>
      <c r="IH118" s="1774" t="s">
        <v>241</v>
      </c>
      <c r="II118" s="1750">
        <v>27</v>
      </c>
      <c r="IJ118" s="1304">
        <f>W67</f>
        <v>3</v>
      </c>
      <c r="IK118" s="1304">
        <f>X67</f>
        <v>14</v>
      </c>
      <c r="IL118" s="1304">
        <f>Y67</f>
        <v>0</v>
      </c>
      <c r="IM118" s="1304">
        <f>Z67</f>
        <v>0</v>
      </c>
      <c r="IN118" s="1304">
        <f>AA67</f>
        <v>4</v>
      </c>
      <c r="IO118" s="1751" t="s">
        <v>117</v>
      </c>
      <c r="IP118" s="1752" t="s">
        <v>117</v>
      </c>
      <c r="IQ118" s="1732"/>
    </row>
    <row r="119" spans="241:251" ht="30">
      <c r="IG119" s="1743"/>
      <c r="IH119" s="1777" t="s">
        <v>340</v>
      </c>
      <c r="II119" s="1750">
        <v>28</v>
      </c>
      <c r="IJ119" s="1304">
        <f>AG67</f>
        <v>8235</v>
      </c>
      <c r="IK119" s="1304">
        <f>AH67</f>
        <v>6917</v>
      </c>
      <c r="IL119" s="1304">
        <f>AI67</f>
        <v>0</v>
      </c>
      <c r="IM119" s="1304">
        <f>AJ67</f>
        <v>0</v>
      </c>
      <c r="IN119" s="1304">
        <f>AK67</f>
        <v>14025</v>
      </c>
      <c r="IO119" s="1751" t="s">
        <v>117</v>
      </c>
      <c r="IP119" s="1752" t="s">
        <v>117</v>
      </c>
      <c r="IQ119" s="1732"/>
    </row>
    <row r="120" spans="241:251" ht="35.25">
      <c r="IG120" s="1757" t="s">
        <v>351</v>
      </c>
      <c r="IH120" s="1779"/>
      <c r="II120" s="1750">
        <v>29</v>
      </c>
      <c r="IJ120" s="1309">
        <f aca="true" t="shared" si="30" ref="IJ120:IP120">AQ67</f>
        <v>114</v>
      </c>
      <c r="IK120" s="1309">
        <f t="shared" si="30"/>
        <v>204</v>
      </c>
      <c r="IL120" s="1309">
        <f t="shared" si="30"/>
        <v>10</v>
      </c>
      <c r="IM120" s="1309">
        <f t="shared" si="30"/>
        <v>3</v>
      </c>
      <c r="IN120" s="1309">
        <f t="shared" si="30"/>
        <v>103</v>
      </c>
      <c r="IO120" s="1309">
        <f t="shared" si="30"/>
        <v>11</v>
      </c>
      <c r="IP120" s="1791">
        <f t="shared" si="30"/>
        <v>207</v>
      </c>
      <c r="IQ120" s="1732"/>
    </row>
    <row r="121" spans="241:251" ht="26.25">
      <c r="IG121" s="1743"/>
      <c r="IH121" s="1702"/>
      <c r="II121" s="1744"/>
      <c r="IJ121" s="1745"/>
      <c r="IK121" s="1310"/>
      <c r="IL121" s="1310"/>
      <c r="IM121" s="1310"/>
      <c r="IN121" s="1310"/>
      <c r="IO121" s="1745"/>
      <c r="IP121" s="1746"/>
      <c r="IQ121" s="1732"/>
    </row>
    <row r="122" spans="241:251" ht="30">
      <c r="IG122" s="1743"/>
      <c r="IH122" s="101" t="s">
        <v>242</v>
      </c>
      <c r="II122" s="1744">
        <v>30</v>
      </c>
      <c r="IJ122" s="1303">
        <f aca="true" t="shared" si="31" ref="IJ122:IP122">BA67</f>
        <v>126</v>
      </c>
      <c r="IK122" s="1303">
        <f t="shared" si="31"/>
        <v>245</v>
      </c>
      <c r="IL122" s="1303">
        <f t="shared" si="31"/>
        <v>10</v>
      </c>
      <c r="IM122" s="1303">
        <f t="shared" si="31"/>
        <v>3</v>
      </c>
      <c r="IN122" s="1303">
        <f t="shared" si="31"/>
        <v>114</v>
      </c>
      <c r="IO122" s="1303">
        <f t="shared" si="31"/>
        <v>16</v>
      </c>
      <c r="IP122" s="1761">
        <f t="shared" si="31"/>
        <v>295</v>
      </c>
      <c r="IQ122" s="1732"/>
    </row>
    <row r="123" spans="241:251" ht="30">
      <c r="IG123" s="1743"/>
      <c r="IH123" s="1774" t="s">
        <v>241</v>
      </c>
      <c r="II123" s="1750">
        <v>31</v>
      </c>
      <c r="IJ123" s="1304">
        <f>BK67</f>
        <v>128</v>
      </c>
      <c r="IK123" s="1304">
        <f>BL67</f>
        <v>1642</v>
      </c>
      <c r="IL123" s="1304">
        <f>BM67</f>
        <v>40</v>
      </c>
      <c r="IM123" s="1304">
        <f>BN67</f>
        <v>17</v>
      </c>
      <c r="IN123" s="1304">
        <f>BO67</f>
        <v>115</v>
      </c>
      <c r="IO123" s="1751" t="s">
        <v>117</v>
      </c>
      <c r="IP123" s="1752" t="s">
        <v>117</v>
      </c>
      <c r="IQ123" s="1732"/>
    </row>
    <row r="124" spans="241:251" ht="30">
      <c r="IG124" s="1743"/>
      <c r="IH124" s="1777" t="s">
        <v>340</v>
      </c>
      <c r="II124" s="1750">
        <v>32</v>
      </c>
      <c r="IJ124" s="1304">
        <f>BU67</f>
        <v>569146</v>
      </c>
      <c r="IK124" s="1304">
        <f>BV67</f>
        <v>799537</v>
      </c>
      <c r="IL124" s="1304">
        <f>BW67</f>
        <v>8620</v>
      </c>
      <c r="IM124" s="1304">
        <f>BX67</f>
        <v>3100</v>
      </c>
      <c r="IN124" s="1304">
        <f>BY67</f>
        <v>353504</v>
      </c>
      <c r="IO124" s="1751" t="s">
        <v>117</v>
      </c>
      <c r="IP124" s="1776" t="s">
        <v>117</v>
      </c>
      <c r="IQ124" s="1732"/>
    </row>
    <row r="125" spans="241:251" ht="35.25">
      <c r="IG125" s="1757" t="s">
        <v>352</v>
      </c>
      <c r="IH125" s="1779"/>
      <c r="II125" s="1750">
        <v>33</v>
      </c>
      <c r="IJ125" s="1792" t="s">
        <v>117</v>
      </c>
      <c r="IK125" s="1792" t="s">
        <v>117</v>
      </c>
      <c r="IL125" s="1309">
        <f>CG67</f>
        <v>0</v>
      </c>
      <c r="IM125" s="1309">
        <f>CH67</f>
        <v>0</v>
      </c>
      <c r="IN125" s="1309">
        <f>CI67</f>
        <v>0</v>
      </c>
      <c r="IO125" s="1309">
        <f>CJ67</f>
        <v>21</v>
      </c>
      <c r="IP125" s="1791">
        <f>CK67</f>
        <v>26</v>
      </c>
      <c r="IQ125" s="1732"/>
    </row>
    <row r="126" spans="241:251" ht="33.75">
      <c r="IG126" s="1743"/>
      <c r="IH126" s="1702"/>
      <c r="II126" s="1744"/>
      <c r="IJ126" s="1745"/>
      <c r="IK126" s="1310"/>
      <c r="IL126" s="1310"/>
      <c r="IM126" s="1310"/>
      <c r="IN126" s="1310"/>
      <c r="IO126" s="1745"/>
      <c r="IP126" s="1769"/>
      <c r="IQ126" s="1732"/>
    </row>
    <row r="127" spans="241:251" ht="30">
      <c r="IG127" s="1743"/>
      <c r="IH127" s="101" t="s">
        <v>242</v>
      </c>
      <c r="II127" s="1744">
        <v>34</v>
      </c>
      <c r="IJ127" s="1775" t="s">
        <v>117</v>
      </c>
      <c r="IK127" s="1775" t="s">
        <v>117</v>
      </c>
      <c r="IL127" s="1303">
        <f>CQ67</f>
        <v>0</v>
      </c>
      <c r="IM127" s="1303">
        <f>CR67</f>
        <v>0</v>
      </c>
      <c r="IN127" s="1303">
        <f>CS67</f>
        <v>0</v>
      </c>
      <c r="IO127" s="1303">
        <f>CT67</f>
        <v>35</v>
      </c>
      <c r="IP127" s="1773">
        <f>CU67</f>
        <v>56</v>
      </c>
      <c r="IQ127" s="1732"/>
    </row>
    <row r="128" spans="241:251" ht="30">
      <c r="IG128" s="1743"/>
      <c r="IH128" s="1774" t="s">
        <v>241</v>
      </c>
      <c r="II128" s="1750">
        <v>35</v>
      </c>
      <c r="IJ128" s="1751" t="s">
        <v>117</v>
      </c>
      <c r="IK128" s="1751" t="s">
        <v>117</v>
      </c>
      <c r="IL128" s="1304">
        <f>DA67</f>
        <v>0</v>
      </c>
      <c r="IM128" s="1304">
        <f>DB67</f>
        <v>0</v>
      </c>
      <c r="IN128" s="1304">
        <f>DC67</f>
        <v>0</v>
      </c>
      <c r="IO128" s="1751" t="s">
        <v>117</v>
      </c>
      <c r="IP128" s="1752" t="s">
        <v>117</v>
      </c>
      <c r="IQ128" s="1732"/>
    </row>
    <row r="129" spans="241:251" ht="30.75" thickBot="1">
      <c r="IG129" s="1793"/>
      <c r="IH129" s="1794" t="s">
        <v>340</v>
      </c>
      <c r="II129" s="1795">
        <v>36</v>
      </c>
      <c r="IJ129" s="1796" t="s">
        <v>117</v>
      </c>
      <c r="IK129" s="1796" t="s">
        <v>117</v>
      </c>
      <c r="IL129" s="1797">
        <f>DK67</f>
        <v>0</v>
      </c>
      <c r="IM129" s="1797">
        <f>DL67</f>
        <v>0</v>
      </c>
      <c r="IN129" s="1797">
        <f>DM67</f>
        <v>0</v>
      </c>
      <c r="IO129" s="1796" t="s">
        <v>117</v>
      </c>
      <c r="IP129" s="1798" t="s">
        <v>117</v>
      </c>
      <c r="IQ129" s="1732">
        <f>SUM(IL129,IN129)</f>
        <v>0</v>
      </c>
    </row>
    <row r="130" spans="241:250" ht="54.75" customHeight="1" thickTop="1">
      <c r="IG130" s="857" t="s">
        <v>353</v>
      </c>
      <c r="IH130" s="697"/>
      <c r="II130" s="1799"/>
      <c r="IJ130" s="1800"/>
      <c r="IK130" s="1800"/>
      <c r="IL130" s="1801"/>
      <c r="IM130" s="1801"/>
      <c r="IN130" s="1801"/>
      <c r="IO130" s="1800"/>
      <c r="IP130" s="1800"/>
    </row>
    <row r="131" spans="241:250" ht="33.75">
      <c r="IG131" s="1802"/>
      <c r="IH131" s="697"/>
      <c r="II131" s="100"/>
      <c r="IJ131" s="1803"/>
      <c r="IK131" s="1803"/>
      <c r="IL131" s="1702"/>
      <c r="IM131" s="1702"/>
      <c r="IN131" s="1702"/>
      <c r="IO131" s="1803"/>
      <c r="IP131" s="1803"/>
    </row>
  </sheetData>
  <sheetProtection/>
  <printOptions/>
  <pageMargins left="0.55" right="0.19" top="0.47" bottom="0.24" header="0.21" footer="0.21"/>
  <pageSetup fitToHeight="1" fitToWidth="1" horizontalDpi="300" verticalDpi="3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2:IU187"/>
  <sheetViews>
    <sheetView zoomScale="50" zoomScaleNormal="50" zoomScalePageLayoutView="0" workbookViewId="0" topLeftCell="A1">
      <selection activeCell="A1" sqref="A1:IV4"/>
    </sheetView>
  </sheetViews>
  <sheetFormatPr defaultColWidth="8.8515625" defaultRowHeight="12.75"/>
  <cols>
    <col min="1" max="1" width="9.57421875" style="109" customWidth="1"/>
    <col min="2" max="2" width="48.8515625" style="109" customWidth="1"/>
    <col min="3" max="7" width="28.7109375" style="109" customWidth="1"/>
    <col min="8" max="8" width="14.28125" style="331" customWidth="1"/>
    <col min="9" max="9" width="8.8515625" style="109" customWidth="1"/>
    <col min="10" max="10" width="46.140625" style="109" customWidth="1"/>
    <col min="11" max="15" width="28.7109375" style="109" customWidth="1"/>
    <col min="16" max="17" width="8.8515625" style="109" customWidth="1"/>
    <col min="18" max="18" width="47.57421875" style="109" customWidth="1"/>
    <col min="19" max="23" width="28.7109375" style="109" customWidth="1"/>
    <col min="24" max="25" width="8.8515625" style="109" customWidth="1"/>
    <col min="26" max="26" width="49.140625" style="109" customWidth="1"/>
    <col min="27" max="31" width="28.7109375" style="109" customWidth="1"/>
    <col min="32" max="33" width="8.8515625" style="109" customWidth="1"/>
    <col min="34" max="34" width="46.00390625" style="109" customWidth="1"/>
    <col min="35" max="39" width="28.7109375" style="109" customWidth="1"/>
    <col min="40" max="41" width="8.8515625" style="109" customWidth="1"/>
    <col min="42" max="42" width="47.8515625" style="109" customWidth="1"/>
    <col min="43" max="47" width="28.7109375" style="109" customWidth="1"/>
    <col min="48" max="49" width="8.8515625" style="109" customWidth="1"/>
    <col min="50" max="50" width="47.421875" style="109" customWidth="1"/>
    <col min="51" max="55" width="28.7109375" style="109" customWidth="1"/>
    <col min="56" max="57" width="8.8515625" style="109" customWidth="1"/>
    <col min="58" max="58" width="47.421875" style="109" customWidth="1"/>
    <col min="59" max="63" width="28.7109375" style="109" customWidth="1"/>
    <col min="64" max="65" width="8.8515625" style="109" customWidth="1"/>
    <col min="66" max="66" width="47.421875" style="109" customWidth="1"/>
    <col min="67" max="71" width="28.7109375" style="109" customWidth="1"/>
    <col min="72" max="72" width="8.8515625" style="109" customWidth="1"/>
    <col min="73" max="73" width="10.28125" style="109" customWidth="1"/>
    <col min="74" max="74" width="46.00390625" style="109" customWidth="1"/>
    <col min="75" max="79" width="28.7109375" style="109" customWidth="1"/>
    <col min="80" max="80" width="8.8515625" style="109" customWidth="1"/>
    <col min="81" max="81" width="12.140625" style="109" customWidth="1"/>
    <col min="82" max="82" width="49.28125" style="109" customWidth="1"/>
    <col min="83" max="87" width="28.7109375" style="109" customWidth="1"/>
    <col min="88" max="89" width="8.8515625" style="109" customWidth="1"/>
    <col min="90" max="90" width="47.00390625" style="109" customWidth="1"/>
    <col min="91" max="95" width="28.7109375" style="109" customWidth="1"/>
    <col min="96" max="96" width="8.8515625" style="109" customWidth="1"/>
    <col min="97" max="97" width="11.28125" style="109" customWidth="1"/>
    <col min="98" max="98" width="46.140625" style="109" customWidth="1"/>
    <col min="99" max="103" width="28.7109375" style="109" customWidth="1"/>
    <col min="104" max="105" width="8.8515625" style="109" customWidth="1"/>
    <col min="106" max="106" width="47.140625" style="109" customWidth="1"/>
    <col min="107" max="112" width="28.7109375" style="109" customWidth="1"/>
    <col min="113" max="113" width="8.8515625" style="109" customWidth="1"/>
    <col min="114" max="114" width="47.140625" style="109" customWidth="1"/>
    <col min="115" max="119" width="28.7109375" style="109" customWidth="1"/>
    <col min="120" max="121" width="8.8515625" style="109" customWidth="1"/>
    <col min="122" max="122" width="48.00390625" style="109" customWidth="1"/>
    <col min="123" max="127" width="28.7109375" style="109" customWidth="1"/>
    <col min="128" max="128" width="12.7109375" style="331" customWidth="1"/>
    <col min="129" max="129" width="8.8515625" style="109" customWidth="1"/>
    <col min="130" max="130" width="53.57421875" style="109" customWidth="1"/>
    <col min="131" max="135" width="28.7109375" style="109" customWidth="1"/>
    <col min="136" max="136" width="9.8515625" style="109" customWidth="1"/>
    <col min="137" max="137" width="8.8515625" style="109" customWidth="1"/>
    <col min="138" max="138" width="47.140625" style="109" customWidth="1"/>
    <col min="139" max="143" width="28.7109375" style="109" customWidth="1"/>
    <col min="144" max="145" width="8.8515625" style="109" customWidth="1"/>
    <col min="146" max="146" width="47.57421875" style="109" customWidth="1"/>
    <col min="147" max="151" width="28.7109375" style="109" customWidth="1"/>
    <col min="152" max="153" width="8.8515625" style="109" customWidth="1"/>
    <col min="154" max="154" width="49.140625" style="109" customWidth="1"/>
    <col min="155" max="159" width="28.7109375" style="109" customWidth="1"/>
    <col min="160" max="161" width="8.8515625" style="109" customWidth="1"/>
    <col min="162" max="162" width="46.00390625" style="109" customWidth="1"/>
    <col min="163" max="167" width="28.7109375" style="109" customWidth="1"/>
    <col min="168" max="169" width="8.8515625" style="109" customWidth="1"/>
    <col min="170" max="170" width="47.8515625" style="109" customWidth="1"/>
    <col min="171" max="175" width="28.7109375" style="109" customWidth="1"/>
    <col min="176" max="177" width="8.8515625" style="109" customWidth="1"/>
    <col min="178" max="178" width="47.421875" style="109" customWidth="1"/>
    <col min="179" max="183" width="28.7109375" style="109" customWidth="1"/>
    <col min="184" max="184" width="8.8515625" style="109" customWidth="1"/>
    <col min="185" max="185" width="9.57421875" style="109" customWidth="1"/>
    <col min="186" max="186" width="48.8515625" style="109" customWidth="1"/>
    <col min="187" max="191" width="28.7109375" style="109" customWidth="1"/>
    <col min="192" max="193" width="8.8515625" style="109" customWidth="1"/>
    <col min="194" max="194" width="46.140625" style="109" customWidth="1"/>
    <col min="195" max="199" width="28.7109375" style="109" customWidth="1"/>
    <col min="200" max="201" width="8.8515625" style="109" customWidth="1"/>
    <col min="202" max="202" width="47.57421875" style="109" customWidth="1"/>
    <col min="203" max="207" width="28.7109375" style="109" customWidth="1"/>
    <col min="208" max="209" width="8.8515625" style="109" customWidth="1"/>
    <col min="210" max="210" width="49.140625" style="109" customWidth="1"/>
    <col min="211" max="215" width="28.7109375" style="109" customWidth="1"/>
    <col min="216" max="217" width="8.8515625" style="109" customWidth="1"/>
    <col min="218" max="218" width="46.00390625" style="109" customWidth="1"/>
    <col min="219" max="223" width="28.7109375" style="109" customWidth="1"/>
    <col min="224" max="225" width="8.8515625" style="109" customWidth="1"/>
    <col min="226" max="226" width="47.8515625" style="109" customWidth="1"/>
    <col min="227" max="231" width="28.7109375" style="109" customWidth="1"/>
    <col min="232" max="233" width="8.8515625" style="109" customWidth="1"/>
    <col min="234" max="234" width="47.421875" style="109" customWidth="1"/>
    <col min="235" max="239" width="28.7109375" style="109" customWidth="1"/>
    <col min="240" max="240" width="26.7109375" style="109" customWidth="1"/>
    <col min="241" max="241" width="35.421875" style="109" customWidth="1"/>
    <col min="242" max="242" width="8.8515625" style="109" customWidth="1"/>
    <col min="243" max="243" width="8.28125" style="735" customWidth="1"/>
    <col min="244" max="244" width="8.140625" style="109" customWidth="1"/>
    <col min="245" max="245" width="7.00390625" style="109" customWidth="1"/>
    <col min="246" max="246" width="5.28125" style="109" customWidth="1"/>
    <col min="247" max="247" width="5.7109375" style="109" customWidth="1"/>
    <col min="248" max="248" width="72.140625" style="109" customWidth="1"/>
    <col min="249" max="249" width="5.28125" style="109" customWidth="1"/>
    <col min="250" max="254" width="39.57421875" style="109" customWidth="1"/>
    <col min="255" max="16384" width="8.8515625" style="109" customWidth="1"/>
  </cols>
  <sheetData>
    <row r="1" ht="15"/>
    <row r="2" spans="1:239" ht="30" customHeight="1">
      <c r="A2" s="796" t="s">
        <v>68</v>
      </c>
      <c r="F2" s="565"/>
      <c r="G2" s="565"/>
      <c r="I2" s="557" t="s">
        <v>68</v>
      </c>
      <c r="N2" s="565"/>
      <c r="O2" s="565"/>
      <c r="Q2" s="557" t="s">
        <v>68</v>
      </c>
      <c r="V2" s="565"/>
      <c r="W2" s="565"/>
      <c r="Y2" s="557" t="s">
        <v>68</v>
      </c>
      <c r="AD2" s="565"/>
      <c r="AE2" s="565"/>
      <c r="AG2" s="557" t="s">
        <v>68</v>
      </c>
      <c r="AL2" s="565"/>
      <c r="AM2" s="565"/>
      <c r="AO2" s="557" t="s">
        <v>68</v>
      </c>
      <c r="AT2" s="565"/>
      <c r="AU2" s="565"/>
      <c r="AW2" s="557" t="s">
        <v>68</v>
      </c>
      <c r="BB2" s="565"/>
      <c r="BC2" s="565"/>
      <c r="BE2" s="557" t="s">
        <v>68</v>
      </c>
      <c r="BJ2" s="565"/>
      <c r="BK2" s="565"/>
      <c r="BM2" s="557" t="s">
        <v>68</v>
      </c>
      <c r="BR2" s="565"/>
      <c r="BS2" s="565"/>
      <c r="BU2" s="557" t="s">
        <v>68</v>
      </c>
      <c r="BZ2" s="565"/>
      <c r="CA2" s="565"/>
      <c r="CC2" s="557" t="s">
        <v>68</v>
      </c>
      <c r="CH2" s="565"/>
      <c r="CI2" s="565"/>
      <c r="CK2" s="557" t="s">
        <v>68</v>
      </c>
      <c r="CP2" s="565"/>
      <c r="CQ2" s="565"/>
      <c r="CS2" s="557" t="s">
        <v>68</v>
      </c>
      <c r="CX2" s="565"/>
      <c r="CY2" s="565"/>
      <c r="DA2" s="557" t="s">
        <v>68</v>
      </c>
      <c r="DF2" s="565"/>
      <c r="DG2" s="565"/>
      <c r="DH2" s="565"/>
      <c r="DI2" s="557" t="s">
        <v>68</v>
      </c>
      <c r="DN2" s="565"/>
      <c r="DO2" s="565"/>
      <c r="DQ2" s="557" t="s">
        <v>68</v>
      </c>
      <c r="DV2" s="565"/>
      <c r="DW2" s="565"/>
      <c r="DY2" s="557" t="s">
        <v>68</v>
      </c>
      <c r="ED2" s="565"/>
      <c r="EE2" s="565"/>
      <c r="EG2" s="557" t="s">
        <v>68</v>
      </c>
      <c r="EL2" s="565"/>
      <c r="EM2" s="565"/>
      <c r="EO2" s="557" t="s">
        <v>68</v>
      </c>
      <c r="ET2" s="565"/>
      <c r="EU2" s="565"/>
      <c r="EW2" s="204" t="s">
        <v>68</v>
      </c>
      <c r="EX2" s="121"/>
      <c r="EY2" s="121"/>
      <c r="EZ2" s="121"/>
      <c r="FA2" s="121"/>
      <c r="FB2" s="133"/>
      <c r="FC2" s="133"/>
      <c r="FE2" s="557" t="s">
        <v>68</v>
      </c>
      <c r="FJ2" s="565"/>
      <c r="FK2" s="565"/>
      <c r="FM2" s="857" t="s">
        <v>68</v>
      </c>
      <c r="FN2" s="696"/>
      <c r="FO2" s="696"/>
      <c r="FR2" s="565"/>
      <c r="FS2" s="565"/>
      <c r="FU2" s="557" t="s">
        <v>68</v>
      </c>
      <c r="FZ2" s="565"/>
      <c r="GA2" s="565"/>
      <c r="GC2" s="557" t="s">
        <v>68</v>
      </c>
      <c r="GH2" s="565"/>
      <c r="GI2" s="565"/>
      <c r="GK2" s="557" t="s">
        <v>68</v>
      </c>
      <c r="GP2" s="565"/>
      <c r="GQ2" s="565"/>
      <c r="GS2" s="557" t="s">
        <v>68</v>
      </c>
      <c r="GX2" s="565"/>
      <c r="GY2" s="565"/>
      <c r="HA2" s="557" t="s">
        <v>68</v>
      </c>
      <c r="HF2" s="565"/>
      <c r="HG2" s="565"/>
      <c r="HI2" s="557" t="s">
        <v>68</v>
      </c>
      <c r="HN2" s="565"/>
      <c r="HO2" s="565"/>
      <c r="HQ2" s="557" t="s">
        <v>68</v>
      </c>
      <c r="HV2" s="565"/>
      <c r="HW2" s="565"/>
      <c r="HY2" s="557" t="s">
        <v>68</v>
      </c>
      <c r="ID2" s="565"/>
      <c r="IE2" s="565"/>
    </row>
    <row r="3" spans="1:239" ht="30" customHeight="1">
      <c r="A3" s="562" t="s">
        <v>354</v>
      </c>
      <c r="C3" s="324"/>
      <c r="D3" s="324"/>
      <c r="F3" s="563"/>
      <c r="G3" s="563"/>
      <c r="I3" s="562" t="s">
        <v>354</v>
      </c>
      <c r="K3" s="324"/>
      <c r="L3" s="324"/>
      <c r="N3" s="563"/>
      <c r="O3" s="563"/>
      <c r="Q3" s="562" t="s">
        <v>354</v>
      </c>
      <c r="S3" s="324"/>
      <c r="T3" s="324"/>
      <c r="V3" s="563"/>
      <c r="W3" s="563"/>
      <c r="Y3" s="562" t="s">
        <v>354</v>
      </c>
      <c r="AA3" s="324"/>
      <c r="AB3" s="324"/>
      <c r="AD3" s="563"/>
      <c r="AE3" s="563"/>
      <c r="AG3" s="562" t="s">
        <v>354</v>
      </c>
      <c r="AI3" s="324"/>
      <c r="AJ3" s="324"/>
      <c r="AL3" s="563"/>
      <c r="AM3" s="563"/>
      <c r="AO3" s="562" t="s">
        <v>354</v>
      </c>
      <c r="AQ3" s="324"/>
      <c r="AR3" s="324"/>
      <c r="AT3" s="563"/>
      <c r="AU3" s="563"/>
      <c r="AW3" s="562" t="s">
        <v>354</v>
      </c>
      <c r="AY3" s="324"/>
      <c r="AZ3" s="324"/>
      <c r="BB3" s="563"/>
      <c r="BC3" s="563"/>
      <c r="BE3" s="562" t="s">
        <v>354</v>
      </c>
      <c r="BG3" s="324"/>
      <c r="BH3" s="324"/>
      <c r="BJ3" s="563"/>
      <c r="BK3" s="563"/>
      <c r="BM3" s="562" t="s">
        <v>354</v>
      </c>
      <c r="BO3" s="324"/>
      <c r="BP3" s="324"/>
      <c r="BR3" s="563"/>
      <c r="BS3" s="563"/>
      <c r="BU3" s="562" t="s">
        <v>354</v>
      </c>
      <c r="BW3" s="324"/>
      <c r="BX3" s="324"/>
      <c r="BZ3" s="563"/>
      <c r="CA3" s="563"/>
      <c r="CC3" s="562" t="s">
        <v>354</v>
      </c>
      <c r="CE3" s="324"/>
      <c r="CF3" s="324"/>
      <c r="CH3" s="563"/>
      <c r="CI3" s="563"/>
      <c r="CK3" s="562" t="s">
        <v>354</v>
      </c>
      <c r="CM3" s="324"/>
      <c r="CN3" s="324"/>
      <c r="CP3" s="563"/>
      <c r="CQ3" s="563"/>
      <c r="CS3" s="562" t="s">
        <v>354</v>
      </c>
      <c r="CU3" s="324"/>
      <c r="CV3" s="324"/>
      <c r="CX3" s="563"/>
      <c r="CY3" s="563"/>
      <c r="DA3" s="562" t="s">
        <v>354</v>
      </c>
      <c r="DC3" s="324"/>
      <c r="DD3" s="324"/>
      <c r="DF3" s="563"/>
      <c r="DG3" s="563"/>
      <c r="DH3" s="563"/>
      <c r="DI3" s="562" t="s">
        <v>354</v>
      </c>
      <c r="DK3" s="324"/>
      <c r="DL3" s="324"/>
      <c r="DN3" s="563"/>
      <c r="DO3" s="563"/>
      <c r="DQ3" s="562" t="s">
        <v>354</v>
      </c>
      <c r="DS3" s="324"/>
      <c r="DT3" s="324"/>
      <c r="DV3" s="563"/>
      <c r="DW3" s="563"/>
      <c r="DY3" s="562" t="s">
        <v>354</v>
      </c>
      <c r="EA3" s="324"/>
      <c r="EB3" s="324"/>
      <c r="ED3" s="563"/>
      <c r="EE3" s="563"/>
      <c r="EG3" s="562" t="s">
        <v>354</v>
      </c>
      <c r="EI3" s="324"/>
      <c r="EJ3" s="324"/>
      <c r="EL3" s="563"/>
      <c r="EM3" s="563"/>
      <c r="EO3" s="562" t="s">
        <v>354</v>
      </c>
      <c r="EQ3" s="324"/>
      <c r="ER3" s="324"/>
      <c r="ET3" s="563"/>
      <c r="EU3" s="563"/>
      <c r="EW3" s="201" t="s">
        <v>354</v>
      </c>
      <c r="EX3" s="121"/>
      <c r="EY3" s="205"/>
      <c r="EZ3" s="205"/>
      <c r="FA3" s="121"/>
      <c r="FB3" s="1128"/>
      <c r="FC3" s="1128"/>
      <c r="FE3" s="562" t="s">
        <v>354</v>
      </c>
      <c r="FG3" s="324"/>
      <c r="FH3" s="324"/>
      <c r="FJ3" s="563"/>
      <c r="FK3" s="563"/>
      <c r="FM3" s="562" t="s">
        <v>354</v>
      </c>
      <c r="FO3" s="324"/>
      <c r="FP3" s="324"/>
      <c r="FR3" s="563"/>
      <c r="FS3" s="563"/>
      <c r="FU3" s="562" t="s">
        <v>354</v>
      </c>
      <c r="FW3" s="324"/>
      <c r="FX3" s="324"/>
      <c r="FZ3" s="563"/>
      <c r="GA3" s="563"/>
      <c r="GC3" s="562" t="s">
        <v>354</v>
      </c>
      <c r="GE3" s="324"/>
      <c r="GF3" s="324"/>
      <c r="GH3" s="563"/>
      <c r="GI3" s="563"/>
      <c r="GK3" s="562" t="s">
        <v>354</v>
      </c>
      <c r="GM3" s="324"/>
      <c r="GN3" s="324"/>
      <c r="GP3" s="563"/>
      <c r="GQ3" s="563"/>
      <c r="GS3" s="562" t="s">
        <v>354</v>
      </c>
      <c r="GU3" s="324"/>
      <c r="GV3" s="324"/>
      <c r="GX3" s="563"/>
      <c r="GY3" s="563"/>
      <c r="HA3" s="562" t="s">
        <v>354</v>
      </c>
      <c r="HC3" s="324"/>
      <c r="HD3" s="324"/>
      <c r="HF3" s="563"/>
      <c r="HG3" s="563"/>
      <c r="HI3" s="562" t="s">
        <v>354</v>
      </c>
      <c r="HK3" s="324"/>
      <c r="HL3" s="324"/>
      <c r="HN3" s="563"/>
      <c r="HO3" s="563"/>
      <c r="HQ3" s="562" t="s">
        <v>354</v>
      </c>
      <c r="HS3" s="324"/>
      <c r="HT3" s="324"/>
      <c r="HV3" s="563"/>
      <c r="HW3" s="563"/>
      <c r="HY3" s="562" t="s">
        <v>354</v>
      </c>
      <c r="IA3" s="324"/>
      <c r="IB3" s="324"/>
      <c r="ID3" s="563"/>
      <c r="IE3" s="563"/>
    </row>
    <row r="4" spans="1:239" ht="30" customHeight="1">
      <c r="A4" s="562" t="s">
        <v>355</v>
      </c>
      <c r="C4" s="324"/>
      <c r="F4" s="563"/>
      <c r="G4" s="563"/>
      <c r="I4" s="562" t="s">
        <v>355</v>
      </c>
      <c r="K4" s="324"/>
      <c r="N4" s="563"/>
      <c r="O4" s="563"/>
      <c r="Q4" s="562" t="s">
        <v>355</v>
      </c>
      <c r="S4" s="324"/>
      <c r="V4" s="563"/>
      <c r="W4" s="563"/>
      <c r="Y4" s="562" t="s">
        <v>355</v>
      </c>
      <c r="AA4" s="324"/>
      <c r="AD4" s="563"/>
      <c r="AE4" s="563"/>
      <c r="AG4" s="562" t="s">
        <v>355</v>
      </c>
      <c r="AI4" s="324"/>
      <c r="AL4" s="563"/>
      <c r="AM4" s="563"/>
      <c r="AO4" s="562" t="s">
        <v>355</v>
      </c>
      <c r="AQ4" s="324"/>
      <c r="AT4" s="563"/>
      <c r="AU4" s="563"/>
      <c r="AW4" s="562" t="s">
        <v>355</v>
      </c>
      <c r="AY4" s="324"/>
      <c r="BB4" s="563"/>
      <c r="BC4" s="563"/>
      <c r="BE4" s="562" t="s">
        <v>355</v>
      </c>
      <c r="BG4" s="324"/>
      <c r="BJ4" s="563"/>
      <c r="BK4" s="563"/>
      <c r="BM4" s="562" t="s">
        <v>355</v>
      </c>
      <c r="BO4" s="324"/>
      <c r="BR4" s="563"/>
      <c r="BS4" s="563"/>
      <c r="BU4" s="562" t="s">
        <v>355</v>
      </c>
      <c r="BW4" s="324"/>
      <c r="BZ4" s="563"/>
      <c r="CA4" s="563"/>
      <c r="CC4" s="562" t="s">
        <v>355</v>
      </c>
      <c r="CE4" s="324"/>
      <c r="CH4" s="563"/>
      <c r="CI4" s="563"/>
      <c r="CK4" s="562" t="s">
        <v>355</v>
      </c>
      <c r="CM4" s="324"/>
      <c r="CP4" s="563"/>
      <c r="CQ4" s="563"/>
      <c r="CS4" s="562" t="s">
        <v>355</v>
      </c>
      <c r="CU4" s="324"/>
      <c r="CX4" s="563"/>
      <c r="CY4" s="563"/>
      <c r="DA4" s="562" t="s">
        <v>355</v>
      </c>
      <c r="DC4" s="324"/>
      <c r="DF4" s="563"/>
      <c r="DG4" s="563"/>
      <c r="DH4" s="563"/>
      <c r="DI4" s="562" t="s">
        <v>355</v>
      </c>
      <c r="DK4" s="324"/>
      <c r="DN4" s="563"/>
      <c r="DO4" s="563"/>
      <c r="DQ4" s="562" t="s">
        <v>355</v>
      </c>
      <c r="DS4" s="324"/>
      <c r="DV4" s="563"/>
      <c r="DW4" s="563"/>
      <c r="DY4" s="562" t="s">
        <v>355</v>
      </c>
      <c r="EA4" s="324"/>
      <c r="ED4" s="563"/>
      <c r="EE4" s="563"/>
      <c r="EG4" s="562" t="s">
        <v>355</v>
      </c>
      <c r="EI4" s="324"/>
      <c r="EL4" s="563"/>
      <c r="EM4" s="563"/>
      <c r="EO4" s="562" t="s">
        <v>355</v>
      </c>
      <c r="EQ4" s="324"/>
      <c r="ET4" s="563"/>
      <c r="EU4" s="563"/>
      <c r="EW4" s="201" t="s">
        <v>355</v>
      </c>
      <c r="EX4" s="121"/>
      <c r="EY4" s="205"/>
      <c r="EZ4" s="121"/>
      <c r="FA4" s="121"/>
      <c r="FB4" s="1128"/>
      <c r="FC4" s="1128"/>
      <c r="FE4" s="562" t="s">
        <v>355</v>
      </c>
      <c r="FG4" s="324"/>
      <c r="FJ4" s="563"/>
      <c r="FK4" s="563"/>
      <c r="FM4" s="562" t="s">
        <v>355</v>
      </c>
      <c r="FO4" s="324"/>
      <c r="FR4" s="563"/>
      <c r="FS4" s="563"/>
      <c r="FU4" s="562" t="s">
        <v>355</v>
      </c>
      <c r="FW4" s="324"/>
      <c r="FZ4" s="563"/>
      <c r="GA4" s="563"/>
      <c r="GC4" s="562" t="s">
        <v>355</v>
      </c>
      <c r="GE4" s="324"/>
      <c r="GH4" s="563"/>
      <c r="GI4" s="563"/>
      <c r="GK4" s="562" t="s">
        <v>355</v>
      </c>
      <c r="GM4" s="324"/>
      <c r="GP4" s="563"/>
      <c r="GQ4" s="563"/>
      <c r="GS4" s="562" t="s">
        <v>355</v>
      </c>
      <c r="GU4" s="324"/>
      <c r="GX4" s="563"/>
      <c r="GY4" s="563"/>
      <c r="HA4" s="562" t="s">
        <v>355</v>
      </c>
      <c r="HC4" s="324"/>
      <c r="HF4" s="563"/>
      <c r="HG4" s="563"/>
      <c r="HI4" s="562" t="s">
        <v>355</v>
      </c>
      <c r="HK4" s="324"/>
      <c r="HN4" s="563"/>
      <c r="HO4" s="563"/>
      <c r="HQ4" s="562" t="s">
        <v>355</v>
      </c>
      <c r="HS4" s="324"/>
      <c r="HV4" s="563"/>
      <c r="HW4" s="563"/>
      <c r="HY4" s="562" t="s">
        <v>355</v>
      </c>
      <c r="IA4" s="324"/>
      <c r="ID4" s="563"/>
      <c r="IE4" s="563"/>
    </row>
    <row r="5" spans="6:239" ht="30" customHeight="1">
      <c r="F5" s="211"/>
      <c r="G5" s="211"/>
      <c r="J5" s="324"/>
      <c r="N5" s="211"/>
      <c r="O5" s="211"/>
      <c r="V5" s="211"/>
      <c r="W5" s="211"/>
      <c r="Y5" s="562"/>
      <c r="AD5" s="211"/>
      <c r="AE5" s="211"/>
      <c r="AG5" s="562"/>
      <c r="AL5" s="211"/>
      <c r="AM5" s="211"/>
      <c r="AT5" s="211"/>
      <c r="AU5" s="211"/>
      <c r="AW5" s="562"/>
      <c r="AX5" s="324"/>
      <c r="BB5" s="211"/>
      <c r="BC5" s="211"/>
      <c r="BE5" s="562"/>
      <c r="BJ5" s="211"/>
      <c r="BK5" s="211"/>
      <c r="BM5" s="562"/>
      <c r="BR5" s="211"/>
      <c r="BS5" s="211"/>
      <c r="BU5" s="562"/>
      <c r="BZ5" s="211"/>
      <c r="CA5" s="211"/>
      <c r="CC5" s="562"/>
      <c r="CH5" s="211"/>
      <c r="CI5" s="211"/>
      <c r="CK5" s="562"/>
      <c r="CP5" s="211"/>
      <c r="CQ5" s="211"/>
      <c r="CS5" s="562"/>
      <c r="CX5" s="211"/>
      <c r="CY5" s="211"/>
      <c r="DA5" s="562"/>
      <c r="DF5" s="211"/>
      <c r="DG5" s="211"/>
      <c r="DH5" s="211"/>
      <c r="DI5" s="562"/>
      <c r="DN5" s="211"/>
      <c r="DO5" s="211"/>
      <c r="DQ5" s="562"/>
      <c r="DV5" s="211"/>
      <c r="DW5" s="211"/>
      <c r="DY5" s="562"/>
      <c r="ED5" s="211"/>
      <c r="EE5" s="211"/>
      <c r="EG5" s="562"/>
      <c r="EL5" s="211"/>
      <c r="EM5" s="211"/>
      <c r="EO5" s="562"/>
      <c r="ET5" s="211"/>
      <c r="EU5" s="211"/>
      <c r="EW5" s="201"/>
      <c r="EX5" s="121"/>
      <c r="EY5" s="121"/>
      <c r="EZ5" s="121"/>
      <c r="FA5" s="121"/>
      <c r="FB5" s="1129"/>
      <c r="FC5" s="1129"/>
      <c r="FE5" s="562"/>
      <c r="FJ5" s="211"/>
      <c r="FK5" s="211"/>
      <c r="FM5" s="562"/>
      <c r="FR5" s="211"/>
      <c r="FS5" s="211"/>
      <c r="FU5" s="562"/>
      <c r="FZ5" s="211"/>
      <c r="GA5" s="211"/>
      <c r="GC5" s="562"/>
      <c r="GH5" s="211"/>
      <c r="GI5" s="211"/>
      <c r="GK5" s="562"/>
      <c r="GP5" s="211"/>
      <c r="GQ5" s="211"/>
      <c r="GS5" s="562"/>
      <c r="GX5" s="211"/>
      <c r="GY5" s="211"/>
      <c r="HA5" s="562"/>
      <c r="HF5" s="211"/>
      <c r="HG5" s="211"/>
      <c r="HI5" s="562"/>
      <c r="HN5" s="211"/>
      <c r="HO5" s="211"/>
      <c r="HQ5" s="562"/>
      <c r="HV5" s="211"/>
      <c r="HW5" s="211"/>
      <c r="HY5" s="562"/>
      <c r="ID5" s="211"/>
      <c r="IE5" s="211"/>
    </row>
    <row r="6" spans="1:239" ht="30" customHeight="1" thickBot="1">
      <c r="A6" s="562" t="s">
        <v>356</v>
      </c>
      <c r="G6" s="326" t="s">
        <v>357</v>
      </c>
      <c r="I6" s="562" t="s">
        <v>358</v>
      </c>
      <c r="J6" s="562"/>
      <c r="O6" s="326" t="s">
        <v>359</v>
      </c>
      <c r="Q6" s="562" t="s">
        <v>360</v>
      </c>
      <c r="S6" s="562"/>
      <c r="W6" s="326" t="s">
        <v>361</v>
      </c>
      <c r="Y6" s="562" t="s">
        <v>362</v>
      </c>
      <c r="AE6" s="326" t="s">
        <v>8</v>
      </c>
      <c r="AG6" s="562" t="s">
        <v>363</v>
      </c>
      <c r="AM6" s="326" t="s">
        <v>96</v>
      </c>
      <c r="AO6" s="562" t="s">
        <v>364</v>
      </c>
      <c r="AU6" s="326" t="s">
        <v>98</v>
      </c>
      <c r="AW6" s="638" t="s">
        <v>365</v>
      </c>
      <c r="AX6" s="324"/>
      <c r="BC6" s="326" t="s">
        <v>366</v>
      </c>
      <c r="BE6" s="636" t="s">
        <v>170</v>
      </c>
      <c r="BK6" s="326" t="s">
        <v>259</v>
      </c>
      <c r="BM6" s="562" t="s">
        <v>367</v>
      </c>
      <c r="BS6" s="1472" t="s">
        <v>368</v>
      </c>
      <c r="BU6" s="562" t="s">
        <v>360</v>
      </c>
      <c r="CA6" s="1472" t="s">
        <v>370</v>
      </c>
      <c r="CC6" s="562" t="s">
        <v>369</v>
      </c>
      <c r="CI6" s="1472" t="s">
        <v>372</v>
      </c>
      <c r="CK6" s="562" t="s">
        <v>371</v>
      </c>
      <c r="CQ6" s="1472" t="s">
        <v>373</v>
      </c>
      <c r="CS6" s="562" t="s">
        <v>364</v>
      </c>
      <c r="CY6" s="1472" t="s">
        <v>374</v>
      </c>
      <c r="DA6" s="562" t="s">
        <v>365</v>
      </c>
      <c r="DG6" s="1472" t="s">
        <v>376</v>
      </c>
      <c r="DH6" s="1472"/>
      <c r="DI6" s="638" t="s">
        <v>170</v>
      </c>
      <c r="DO6" s="1472" t="s">
        <v>429</v>
      </c>
      <c r="DQ6" s="562" t="s">
        <v>375</v>
      </c>
      <c r="DW6" s="1472" t="s">
        <v>274</v>
      </c>
      <c r="DY6" s="562" t="s">
        <v>377</v>
      </c>
      <c r="EE6" s="1472" t="s">
        <v>653</v>
      </c>
      <c r="EG6" s="562" t="s">
        <v>360</v>
      </c>
      <c r="EM6" s="1472" t="s">
        <v>278</v>
      </c>
      <c r="EO6" s="562" t="s">
        <v>369</v>
      </c>
      <c r="EU6" s="1472" t="s">
        <v>280</v>
      </c>
      <c r="EW6" s="201" t="s">
        <v>371</v>
      </c>
      <c r="EX6" s="121"/>
      <c r="EY6" s="121"/>
      <c r="EZ6" s="121"/>
      <c r="FA6" s="121"/>
      <c r="FB6" s="121"/>
      <c r="FC6" s="1475" t="s">
        <v>282</v>
      </c>
      <c r="FE6" s="562" t="s">
        <v>379</v>
      </c>
      <c r="FK6" s="1472" t="s">
        <v>284</v>
      </c>
      <c r="FM6" s="562" t="s">
        <v>365</v>
      </c>
      <c r="FS6" s="1472" t="s">
        <v>286</v>
      </c>
      <c r="FU6" s="638" t="s">
        <v>170</v>
      </c>
      <c r="GA6" s="1472" t="s">
        <v>9</v>
      </c>
      <c r="GC6" s="562" t="s">
        <v>380</v>
      </c>
      <c r="GI6" s="1472" t="s">
        <v>289</v>
      </c>
      <c r="GK6" s="562" t="s">
        <v>381</v>
      </c>
      <c r="GQ6" s="1472" t="s">
        <v>383</v>
      </c>
      <c r="GS6" s="562" t="s">
        <v>382</v>
      </c>
      <c r="GY6" s="1472" t="s">
        <v>10</v>
      </c>
      <c r="HA6" s="562" t="s">
        <v>369</v>
      </c>
      <c r="HG6" s="1472" t="s">
        <v>384</v>
      </c>
      <c r="HI6" s="562" t="s">
        <v>371</v>
      </c>
      <c r="HO6" s="1472" t="s">
        <v>385</v>
      </c>
      <c r="HQ6" s="562" t="s">
        <v>379</v>
      </c>
      <c r="HW6" s="1472" t="s">
        <v>392</v>
      </c>
      <c r="HY6" s="562" t="s">
        <v>365</v>
      </c>
      <c r="IE6" s="1472" t="s">
        <v>431</v>
      </c>
    </row>
    <row r="7" spans="1:239" ht="30" customHeight="1">
      <c r="A7" s="750"/>
      <c r="B7" s="737"/>
      <c r="C7" s="751" t="s">
        <v>100</v>
      </c>
      <c r="D7" s="751" t="s">
        <v>101</v>
      </c>
      <c r="E7" s="751" t="s">
        <v>102</v>
      </c>
      <c r="F7" s="751" t="s">
        <v>101</v>
      </c>
      <c r="G7" s="751" t="s">
        <v>386</v>
      </c>
      <c r="I7" s="750"/>
      <c r="J7" s="737"/>
      <c r="K7" s="751" t="s">
        <v>100</v>
      </c>
      <c r="L7" s="751" t="s">
        <v>101</v>
      </c>
      <c r="M7" s="751" t="s">
        <v>102</v>
      </c>
      <c r="N7" s="751" t="s">
        <v>101</v>
      </c>
      <c r="O7" s="751" t="s">
        <v>386</v>
      </c>
      <c r="Q7" s="750"/>
      <c r="R7" s="737"/>
      <c r="S7" s="751" t="s">
        <v>100</v>
      </c>
      <c r="T7" s="751" t="s">
        <v>101</v>
      </c>
      <c r="U7" s="751" t="s">
        <v>102</v>
      </c>
      <c r="V7" s="751" t="s">
        <v>101</v>
      </c>
      <c r="W7" s="751" t="s">
        <v>386</v>
      </c>
      <c r="Y7" s="750"/>
      <c r="Z7" s="737"/>
      <c r="AA7" s="751" t="s">
        <v>100</v>
      </c>
      <c r="AB7" s="751" t="s">
        <v>101</v>
      </c>
      <c r="AC7" s="751" t="s">
        <v>102</v>
      </c>
      <c r="AD7" s="751" t="s">
        <v>101</v>
      </c>
      <c r="AE7" s="751" t="s">
        <v>386</v>
      </c>
      <c r="AG7" s="750"/>
      <c r="AH7" s="737"/>
      <c r="AI7" s="751" t="s">
        <v>100</v>
      </c>
      <c r="AJ7" s="751" t="s">
        <v>101</v>
      </c>
      <c r="AK7" s="751" t="s">
        <v>102</v>
      </c>
      <c r="AL7" s="751" t="s">
        <v>101</v>
      </c>
      <c r="AM7" s="751" t="s">
        <v>386</v>
      </c>
      <c r="AO7" s="750"/>
      <c r="AP7" s="737"/>
      <c r="AQ7" s="751" t="s">
        <v>100</v>
      </c>
      <c r="AR7" s="751" t="s">
        <v>101</v>
      </c>
      <c r="AS7" s="751" t="s">
        <v>102</v>
      </c>
      <c r="AT7" s="751" t="s">
        <v>101</v>
      </c>
      <c r="AU7" s="751" t="s">
        <v>386</v>
      </c>
      <c r="AW7" s="750"/>
      <c r="AX7" s="737"/>
      <c r="AY7" s="751" t="s">
        <v>100</v>
      </c>
      <c r="AZ7" s="751" t="s">
        <v>101</v>
      </c>
      <c r="BA7" s="751" t="s">
        <v>102</v>
      </c>
      <c r="BB7" s="751" t="s">
        <v>101</v>
      </c>
      <c r="BC7" s="751" t="s">
        <v>386</v>
      </c>
      <c r="BE7" s="750"/>
      <c r="BF7" s="737"/>
      <c r="BG7" s="751" t="s">
        <v>100</v>
      </c>
      <c r="BH7" s="751" t="s">
        <v>101</v>
      </c>
      <c r="BI7" s="751" t="s">
        <v>102</v>
      </c>
      <c r="BJ7" s="751" t="s">
        <v>101</v>
      </c>
      <c r="BK7" s="751" t="s">
        <v>386</v>
      </c>
      <c r="BM7" s="750"/>
      <c r="BN7" s="737"/>
      <c r="BO7" s="751" t="s">
        <v>100</v>
      </c>
      <c r="BP7" s="751" t="s">
        <v>101</v>
      </c>
      <c r="BQ7" s="751" t="s">
        <v>102</v>
      </c>
      <c r="BR7" s="751" t="s">
        <v>101</v>
      </c>
      <c r="BS7" s="751" t="s">
        <v>386</v>
      </c>
      <c r="BU7" s="750"/>
      <c r="BV7" s="737"/>
      <c r="BW7" s="751" t="s">
        <v>100</v>
      </c>
      <c r="BX7" s="751" t="s">
        <v>101</v>
      </c>
      <c r="BY7" s="751" t="s">
        <v>102</v>
      </c>
      <c r="BZ7" s="751" t="s">
        <v>101</v>
      </c>
      <c r="CA7" s="751" t="s">
        <v>386</v>
      </c>
      <c r="CC7" s="750"/>
      <c r="CD7" s="737"/>
      <c r="CE7" s="751" t="s">
        <v>100</v>
      </c>
      <c r="CF7" s="751" t="s">
        <v>101</v>
      </c>
      <c r="CG7" s="751" t="s">
        <v>102</v>
      </c>
      <c r="CH7" s="751" t="s">
        <v>101</v>
      </c>
      <c r="CI7" s="751" t="s">
        <v>386</v>
      </c>
      <c r="CK7" s="750"/>
      <c r="CL7" s="737"/>
      <c r="CM7" s="751" t="s">
        <v>100</v>
      </c>
      <c r="CN7" s="751" t="s">
        <v>101</v>
      </c>
      <c r="CO7" s="751" t="s">
        <v>102</v>
      </c>
      <c r="CP7" s="751" t="s">
        <v>101</v>
      </c>
      <c r="CQ7" s="751" t="s">
        <v>386</v>
      </c>
      <c r="CS7" s="750"/>
      <c r="CT7" s="737"/>
      <c r="CU7" s="751" t="s">
        <v>100</v>
      </c>
      <c r="CV7" s="751" t="s">
        <v>101</v>
      </c>
      <c r="CW7" s="751" t="s">
        <v>102</v>
      </c>
      <c r="CX7" s="751" t="s">
        <v>101</v>
      </c>
      <c r="CY7" s="751" t="s">
        <v>386</v>
      </c>
      <c r="DA7" s="750"/>
      <c r="DB7" s="737"/>
      <c r="DC7" s="751" t="s">
        <v>100</v>
      </c>
      <c r="DD7" s="751" t="s">
        <v>101</v>
      </c>
      <c r="DE7" s="751" t="s">
        <v>102</v>
      </c>
      <c r="DF7" s="751" t="s">
        <v>101</v>
      </c>
      <c r="DG7" s="751" t="s">
        <v>386</v>
      </c>
      <c r="DH7" s="733"/>
      <c r="DI7" s="750"/>
      <c r="DJ7" s="737"/>
      <c r="DK7" s="751" t="s">
        <v>100</v>
      </c>
      <c r="DL7" s="751" t="s">
        <v>101</v>
      </c>
      <c r="DM7" s="751" t="s">
        <v>102</v>
      </c>
      <c r="DN7" s="751" t="s">
        <v>101</v>
      </c>
      <c r="DO7" s="751" t="s">
        <v>386</v>
      </c>
      <c r="DQ7" s="750"/>
      <c r="DR7" s="737"/>
      <c r="DS7" s="751" t="s">
        <v>100</v>
      </c>
      <c r="DT7" s="751" t="s">
        <v>101</v>
      </c>
      <c r="DU7" s="751" t="s">
        <v>102</v>
      </c>
      <c r="DV7" s="751" t="s">
        <v>101</v>
      </c>
      <c r="DW7" s="751" t="s">
        <v>386</v>
      </c>
      <c r="DX7" s="752"/>
      <c r="DY7" s="750"/>
      <c r="DZ7" s="737"/>
      <c r="EA7" s="751" t="s">
        <v>100</v>
      </c>
      <c r="EB7" s="751" t="s">
        <v>101</v>
      </c>
      <c r="EC7" s="751" t="s">
        <v>102</v>
      </c>
      <c r="ED7" s="751" t="s">
        <v>101</v>
      </c>
      <c r="EE7" s="751" t="s">
        <v>386</v>
      </c>
      <c r="EG7" s="750"/>
      <c r="EH7" s="737"/>
      <c r="EI7" s="751" t="s">
        <v>100</v>
      </c>
      <c r="EJ7" s="751" t="s">
        <v>101</v>
      </c>
      <c r="EK7" s="751" t="s">
        <v>102</v>
      </c>
      <c r="EL7" s="751" t="s">
        <v>101</v>
      </c>
      <c r="EM7" s="751" t="s">
        <v>386</v>
      </c>
      <c r="EO7" s="750"/>
      <c r="EP7" s="737"/>
      <c r="EQ7" s="751" t="s">
        <v>100</v>
      </c>
      <c r="ER7" s="751" t="s">
        <v>101</v>
      </c>
      <c r="ES7" s="751" t="s">
        <v>102</v>
      </c>
      <c r="ET7" s="751" t="s">
        <v>101</v>
      </c>
      <c r="EU7" s="751" t="s">
        <v>386</v>
      </c>
      <c r="EW7" s="220"/>
      <c r="EX7" s="203"/>
      <c r="EY7" s="221" t="s">
        <v>100</v>
      </c>
      <c r="EZ7" s="221" t="s">
        <v>101</v>
      </c>
      <c r="FA7" s="221" t="s">
        <v>102</v>
      </c>
      <c r="FB7" s="221" t="s">
        <v>101</v>
      </c>
      <c r="FC7" s="221" t="s">
        <v>386</v>
      </c>
      <c r="FE7" s="750"/>
      <c r="FF7" s="737"/>
      <c r="FG7" s="751" t="s">
        <v>100</v>
      </c>
      <c r="FH7" s="751" t="s">
        <v>101</v>
      </c>
      <c r="FI7" s="751" t="s">
        <v>102</v>
      </c>
      <c r="FJ7" s="751" t="s">
        <v>101</v>
      </c>
      <c r="FK7" s="751" t="s">
        <v>386</v>
      </c>
      <c r="FM7" s="750"/>
      <c r="FN7" s="737"/>
      <c r="FO7" s="751" t="s">
        <v>100</v>
      </c>
      <c r="FP7" s="751" t="s">
        <v>101</v>
      </c>
      <c r="FQ7" s="751" t="s">
        <v>102</v>
      </c>
      <c r="FR7" s="751" t="s">
        <v>101</v>
      </c>
      <c r="FS7" s="751" t="s">
        <v>386</v>
      </c>
      <c r="FU7" s="750"/>
      <c r="FV7" s="737"/>
      <c r="FW7" s="751" t="s">
        <v>100</v>
      </c>
      <c r="FX7" s="751" t="s">
        <v>101</v>
      </c>
      <c r="FY7" s="751" t="s">
        <v>102</v>
      </c>
      <c r="FZ7" s="751" t="s">
        <v>101</v>
      </c>
      <c r="GA7" s="751" t="s">
        <v>386</v>
      </c>
      <c r="GC7" s="750"/>
      <c r="GD7" s="737"/>
      <c r="GE7" s="751" t="s">
        <v>100</v>
      </c>
      <c r="GF7" s="751" t="s">
        <v>101</v>
      </c>
      <c r="GG7" s="751" t="s">
        <v>102</v>
      </c>
      <c r="GH7" s="751" t="s">
        <v>101</v>
      </c>
      <c r="GI7" s="751" t="s">
        <v>386</v>
      </c>
      <c r="GK7" s="750"/>
      <c r="GL7" s="737"/>
      <c r="GM7" s="751" t="s">
        <v>100</v>
      </c>
      <c r="GN7" s="751" t="s">
        <v>101</v>
      </c>
      <c r="GO7" s="751" t="s">
        <v>102</v>
      </c>
      <c r="GP7" s="751" t="s">
        <v>101</v>
      </c>
      <c r="GQ7" s="751" t="s">
        <v>386</v>
      </c>
      <c r="GS7" s="750"/>
      <c r="GT7" s="737"/>
      <c r="GU7" s="751" t="s">
        <v>100</v>
      </c>
      <c r="GV7" s="751" t="s">
        <v>101</v>
      </c>
      <c r="GW7" s="751" t="s">
        <v>102</v>
      </c>
      <c r="GX7" s="751" t="s">
        <v>101</v>
      </c>
      <c r="GY7" s="751" t="s">
        <v>386</v>
      </c>
      <c r="HA7" s="750"/>
      <c r="HB7" s="737"/>
      <c r="HC7" s="751" t="s">
        <v>100</v>
      </c>
      <c r="HD7" s="751" t="s">
        <v>101</v>
      </c>
      <c r="HE7" s="751" t="s">
        <v>102</v>
      </c>
      <c r="HF7" s="751" t="s">
        <v>101</v>
      </c>
      <c r="HG7" s="751" t="s">
        <v>386</v>
      </c>
      <c r="HI7" s="750"/>
      <c r="HJ7" s="737"/>
      <c r="HK7" s="751" t="s">
        <v>100</v>
      </c>
      <c r="HL7" s="751" t="s">
        <v>101</v>
      </c>
      <c r="HM7" s="751" t="s">
        <v>102</v>
      </c>
      <c r="HN7" s="751" t="s">
        <v>101</v>
      </c>
      <c r="HO7" s="751" t="s">
        <v>386</v>
      </c>
      <c r="HQ7" s="750"/>
      <c r="HR7" s="737"/>
      <c r="HS7" s="751" t="s">
        <v>100</v>
      </c>
      <c r="HT7" s="751" t="s">
        <v>101</v>
      </c>
      <c r="HU7" s="751" t="s">
        <v>102</v>
      </c>
      <c r="HV7" s="751" t="s">
        <v>101</v>
      </c>
      <c r="HW7" s="751" t="s">
        <v>386</v>
      </c>
      <c r="HY7" s="750"/>
      <c r="HZ7" s="737"/>
      <c r="IA7" s="751" t="s">
        <v>100</v>
      </c>
      <c r="IB7" s="751" t="s">
        <v>101</v>
      </c>
      <c r="IC7" s="751" t="s">
        <v>102</v>
      </c>
      <c r="ID7" s="751" t="s">
        <v>101</v>
      </c>
      <c r="IE7" s="751" t="s">
        <v>386</v>
      </c>
    </row>
    <row r="8" spans="1:239" ht="30" customHeight="1">
      <c r="A8" s="653" t="s">
        <v>780</v>
      </c>
      <c r="B8" s="654" t="s">
        <v>781</v>
      </c>
      <c r="C8" s="611" t="s">
        <v>104</v>
      </c>
      <c r="D8" s="611" t="s">
        <v>105</v>
      </c>
      <c r="E8" s="611" t="s">
        <v>105</v>
      </c>
      <c r="F8" s="611" t="s">
        <v>106</v>
      </c>
      <c r="G8" s="611" t="s">
        <v>387</v>
      </c>
      <c r="I8" s="653" t="s">
        <v>780</v>
      </c>
      <c r="J8" s="654" t="s">
        <v>99</v>
      </c>
      <c r="K8" s="611" t="s">
        <v>104</v>
      </c>
      <c r="L8" s="611" t="s">
        <v>105</v>
      </c>
      <c r="M8" s="611" t="s">
        <v>105</v>
      </c>
      <c r="N8" s="611" t="s">
        <v>106</v>
      </c>
      <c r="O8" s="611" t="s">
        <v>387</v>
      </c>
      <c r="Q8" s="653" t="s">
        <v>780</v>
      </c>
      <c r="R8" s="654" t="s">
        <v>99</v>
      </c>
      <c r="S8" s="611" t="s">
        <v>104</v>
      </c>
      <c r="T8" s="611" t="s">
        <v>105</v>
      </c>
      <c r="U8" s="611" t="s">
        <v>105</v>
      </c>
      <c r="V8" s="611" t="s">
        <v>106</v>
      </c>
      <c r="W8" s="611" t="s">
        <v>387</v>
      </c>
      <c r="Y8" s="653" t="s">
        <v>780</v>
      </c>
      <c r="Z8" s="654" t="s">
        <v>99</v>
      </c>
      <c r="AA8" s="611" t="s">
        <v>104</v>
      </c>
      <c r="AB8" s="611" t="s">
        <v>105</v>
      </c>
      <c r="AC8" s="611" t="s">
        <v>105</v>
      </c>
      <c r="AD8" s="611" t="s">
        <v>106</v>
      </c>
      <c r="AE8" s="611" t="s">
        <v>387</v>
      </c>
      <c r="AG8" s="653" t="s">
        <v>780</v>
      </c>
      <c r="AH8" s="654" t="s">
        <v>99</v>
      </c>
      <c r="AI8" s="611" t="s">
        <v>104</v>
      </c>
      <c r="AJ8" s="611" t="s">
        <v>105</v>
      </c>
      <c r="AK8" s="611" t="s">
        <v>105</v>
      </c>
      <c r="AL8" s="611" t="s">
        <v>106</v>
      </c>
      <c r="AM8" s="611" t="s">
        <v>387</v>
      </c>
      <c r="AO8" s="653" t="s">
        <v>780</v>
      </c>
      <c r="AP8" s="654" t="s">
        <v>99</v>
      </c>
      <c r="AQ8" s="611" t="s">
        <v>104</v>
      </c>
      <c r="AR8" s="611" t="s">
        <v>105</v>
      </c>
      <c r="AS8" s="611" t="s">
        <v>105</v>
      </c>
      <c r="AT8" s="611" t="s">
        <v>106</v>
      </c>
      <c r="AU8" s="611" t="s">
        <v>387</v>
      </c>
      <c r="AW8" s="653" t="s">
        <v>780</v>
      </c>
      <c r="AX8" s="654" t="s">
        <v>99</v>
      </c>
      <c r="AY8" s="611" t="s">
        <v>104</v>
      </c>
      <c r="AZ8" s="611" t="s">
        <v>105</v>
      </c>
      <c r="BA8" s="611" t="s">
        <v>105</v>
      </c>
      <c r="BB8" s="611" t="s">
        <v>106</v>
      </c>
      <c r="BC8" s="611" t="s">
        <v>387</v>
      </c>
      <c r="BE8" s="653" t="s">
        <v>780</v>
      </c>
      <c r="BF8" s="654" t="s">
        <v>99</v>
      </c>
      <c r="BG8" s="611" t="s">
        <v>104</v>
      </c>
      <c r="BH8" s="611" t="s">
        <v>105</v>
      </c>
      <c r="BI8" s="611" t="s">
        <v>105</v>
      </c>
      <c r="BJ8" s="611" t="s">
        <v>106</v>
      </c>
      <c r="BK8" s="611" t="s">
        <v>387</v>
      </c>
      <c r="BM8" s="653" t="s">
        <v>780</v>
      </c>
      <c r="BN8" s="654" t="s">
        <v>99</v>
      </c>
      <c r="BO8" s="611" t="s">
        <v>104</v>
      </c>
      <c r="BP8" s="611" t="s">
        <v>105</v>
      </c>
      <c r="BQ8" s="611" t="s">
        <v>105</v>
      </c>
      <c r="BR8" s="611" t="s">
        <v>106</v>
      </c>
      <c r="BS8" s="611" t="s">
        <v>387</v>
      </c>
      <c r="BU8" s="653" t="s">
        <v>780</v>
      </c>
      <c r="BV8" s="654" t="s">
        <v>99</v>
      </c>
      <c r="BW8" s="611" t="s">
        <v>104</v>
      </c>
      <c r="BX8" s="611" t="s">
        <v>105</v>
      </c>
      <c r="BY8" s="611" t="s">
        <v>105</v>
      </c>
      <c r="BZ8" s="611" t="s">
        <v>106</v>
      </c>
      <c r="CA8" s="611" t="s">
        <v>387</v>
      </c>
      <c r="CC8" s="653" t="s">
        <v>780</v>
      </c>
      <c r="CD8" s="654" t="s">
        <v>99</v>
      </c>
      <c r="CE8" s="611" t="s">
        <v>104</v>
      </c>
      <c r="CF8" s="611" t="s">
        <v>105</v>
      </c>
      <c r="CG8" s="611" t="s">
        <v>105</v>
      </c>
      <c r="CH8" s="611" t="s">
        <v>106</v>
      </c>
      <c r="CI8" s="611" t="s">
        <v>387</v>
      </c>
      <c r="CK8" s="653" t="s">
        <v>780</v>
      </c>
      <c r="CL8" s="654" t="s">
        <v>99</v>
      </c>
      <c r="CM8" s="611" t="s">
        <v>104</v>
      </c>
      <c r="CN8" s="611" t="s">
        <v>105</v>
      </c>
      <c r="CO8" s="611" t="s">
        <v>105</v>
      </c>
      <c r="CP8" s="611" t="s">
        <v>106</v>
      </c>
      <c r="CQ8" s="611" t="s">
        <v>387</v>
      </c>
      <c r="CS8" s="653" t="s">
        <v>780</v>
      </c>
      <c r="CT8" s="654" t="s">
        <v>99</v>
      </c>
      <c r="CU8" s="611" t="s">
        <v>104</v>
      </c>
      <c r="CV8" s="611" t="s">
        <v>105</v>
      </c>
      <c r="CW8" s="611" t="s">
        <v>105</v>
      </c>
      <c r="CX8" s="611" t="s">
        <v>106</v>
      </c>
      <c r="CY8" s="611" t="s">
        <v>387</v>
      </c>
      <c r="DA8" s="653" t="s">
        <v>780</v>
      </c>
      <c r="DB8" s="654" t="s">
        <v>99</v>
      </c>
      <c r="DC8" s="611" t="s">
        <v>104</v>
      </c>
      <c r="DD8" s="611" t="s">
        <v>105</v>
      </c>
      <c r="DE8" s="611" t="s">
        <v>105</v>
      </c>
      <c r="DF8" s="611" t="s">
        <v>106</v>
      </c>
      <c r="DG8" s="611" t="s">
        <v>387</v>
      </c>
      <c r="DH8" s="733"/>
      <c r="DI8" s="653" t="s">
        <v>780</v>
      </c>
      <c r="DJ8" s="654" t="s">
        <v>99</v>
      </c>
      <c r="DK8" s="611" t="s">
        <v>104</v>
      </c>
      <c r="DL8" s="611" t="s">
        <v>105</v>
      </c>
      <c r="DM8" s="611" t="s">
        <v>105</v>
      </c>
      <c r="DN8" s="611" t="s">
        <v>106</v>
      </c>
      <c r="DO8" s="611" t="s">
        <v>387</v>
      </c>
      <c r="DQ8" s="653" t="s">
        <v>780</v>
      </c>
      <c r="DR8" s="654" t="s">
        <v>99</v>
      </c>
      <c r="DS8" s="611" t="s">
        <v>104</v>
      </c>
      <c r="DT8" s="611" t="s">
        <v>105</v>
      </c>
      <c r="DU8" s="611" t="s">
        <v>105</v>
      </c>
      <c r="DV8" s="611" t="s">
        <v>106</v>
      </c>
      <c r="DW8" s="611" t="s">
        <v>387</v>
      </c>
      <c r="DX8" s="752"/>
      <c r="DY8" s="653" t="s">
        <v>780</v>
      </c>
      <c r="DZ8" s="654" t="s">
        <v>99</v>
      </c>
      <c r="EA8" s="611" t="s">
        <v>104</v>
      </c>
      <c r="EB8" s="611" t="s">
        <v>105</v>
      </c>
      <c r="EC8" s="611" t="s">
        <v>105</v>
      </c>
      <c r="ED8" s="611" t="s">
        <v>106</v>
      </c>
      <c r="EE8" s="611" t="s">
        <v>387</v>
      </c>
      <c r="EG8" s="653" t="s">
        <v>780</v>
      </c>
      <c r="EH8" s="654" t="s">
        <v>99</v>
      </c>
      <c r="EI8" s="611" t="s">
        <v>104</v>
      </c>
      <c r="EJ8" s="611" t="s">
        <v>105</v>
      </c>
      <c r="EK8" s="611" t="s">
        <v>105</v>
      </c>
      <c r="EL8" s="611" t="s">
        <v>106</v>
      </c>
      <c r="EM8" s="611" t="s">
        <v>387</v>
      </c>
      <c r="EO8" s="653" t="s">
        <v>780</v>
      </c>
      <c r="EP8" s="654" t="s">
        <v>99</v>
      </c>
      <c r="EQ8" s="611" t="s">
        <v>104</v>
      </c>
      <c r="ER8" s="611" t="s">
        <v>105</v>
      </c>
      <c r="ES8" s="611" t="s">
        <v>105</v>
      </c>
      <c r="ET8" s="611" t="s">
        <v>106</v>
      </c>
      <c r="EU8" s="611" t="s">
        <v>387</v>
      </c>
      <c r="EW8" s="202" t="s">
        <v>780</v>
      </c>
      <c r="EX8" s="59" t="s">
        <v>99</v>
      </c>
      <c r="EY8" s="207" t="s">
        <v>104</v>
      </c>
      <c r="EZ8" s="207" t="s">
        <v>105</v>
      </c>
      <c r="FA8" s="207" t="s">
        <v>105</v>
      </c>
      <c r="FB8" s="207" t="s">
        <v>106</v>
      </c>
      <c r="FC8" s="207" t="s">
        <v>387</v>
      </c>
      <c r="FE8" s="653" t="s">
        <v>780</v>
      </c>
      <c r="FF8" s="654" t="s">
        <v>99</v>
      </c>
      <c r="FG8" s="611" t="s">
        <v>104</v>
      </c>
      <c r="FH8" s="611" t="s">
        <v>105</v>
      </c>
      <c r="FI8" s="611" t="s">
        <v>105</v>
      </c>
      <c r="FJ8" s="611" t="s">
        <v>106</v>
      </c>
      <c r="FK8" s="611" t="s">
        <v>387</v>
      </c>
      <c r="FM8" s="653" t="s">
        <v>780</v>
      </c>
      <c r="FN8" s="654" t="s">
        <v>99</v>
      </c>
      <c r="FO8" s="611" t="s">
        <v>104</v>
      </c>
      <c r="FP8" s="611" t="s">
        <v>105</v>
      </c>
      <c r="FQ8" s="611" t="s">
        <v>105</v>
      </c>
      <c r="FR8" s="611" t="s">
        <v>106</v>
      </c>
      <c r="FS8" s="611" t="s">
        <v>387</v>
      </c>
      <c r="FU8" s="653" t="s">
        <v>780</v>
      </c>
      <c r="FV8" s="654" t="s">
        <v>99</v>
      </c>
      <c r="FW8" s="611" t="s">
        <v>104</v>
      </c>
      <c r="FX8" s="611" t="s">
        <v>105</v>
      </c>
      <c r="FY8" s="611" t="s">
        <v>105</v>
      </c>
      <c r="FZ8" s="611" t="s">
        <v>106</v>
      </c>
      <c r="GA8" s="611" t="s">
        <v>387</v>
      </c>
      <c r="GC8" s="653" t="s">
        <v>780</v>
      </c>
      <c r="GD8" s="654" t="s">
        <v>99</v>
      </c>
      <c r="GE8" s="611" t="s">
        <v>104</v>
      </c>
      <c r="GF8" s="611" t="s">
        <v>105</v>
      </c>
      <c r="GG8" s="611" t="s">
        <v>105</v>
      </c>
      <c r="GH8" s="611" t="s">
        <v>106</v>
      </c>
      <c r="GI8" s="611" t="s">
        <v>387</v>
      </c>
      <c r="GK8" s="653" t="s">
        <v>780</v>
      </c>
      <c r="GL8" s="654" t="s">
        <v>99</v>
      </c>
      <c r="GM8" s="611" t="s">
        <v>104</v>
      </c>
      <c r="GN8" s="611" t="s">
        <v>105</v>
      </c>
      <c r="GO8" s="611" t="s">
        <v>105</v>
      </c>
      <c r="GP8" s="611" t="s">
        <v>106</v>
      </c>
      <c r="GQ8" s="611" t="s">
        <v>387</v>
      </c>
      <c r="GS8" s="653" t="s">
        <v>780</v>
      </c>
      <c r="GT8" s="654" t="s">
        <v>99</v>
      </c>
      <c r="GU8" s="611" t="s">
        <v>104</v>
      </c>
      <c r="GV8" s="611" t="s">
        <v>105</v>
      </c>
      <c r="GW8" s="611" t="s">
        <v>105</v>
      </c>
      <c r="GX8" s="611" t="s">
        <v>106</v>
      </c>
      <c r="GY8" s="611" t="s">
        <v>387</v>
      </c>
      <c r="HA8" s="653" t="s">
        <v>780</v>
      </c>
      <c r="HB8" s="654" t="s">
        <v>99</v>
      </c>
      <c r="HC8" s="611" t="s">
        <v>104</v>
      </c>
      <c r="HD8" s="611" t="s">
        <v>105</v>
      </c>
      <c r="HE8" s="611" t="s">
        <v>105</v>
      </c>
      <c r="HF8" s="611" t="s">
        <v>106</v>
      </c>
      <c r="HG8" s="611" t="s">
        <v>387</v>
      </c>
      <c r="HI8" s="653" t="s">
        <v>780</v>
      </c>
      <c r="HJ8" s="654" t="s">
        <v>99</v>
      </c>
      <c r="HK8" s="611" t="s">
        <v>104</v>
      </c>
      <c r="HL8" s="611" t="s">
        <v>105</v>
      </c>
      <c r="HM8" s="611" t="s">
        <v>105</v>
      </c>
      <c r="HN8" s="611" t="s">
        <v>106</v>
      </c>
      <c r="HO8" s="611" t="s">
        <v>387</v>
      </c>
      <c r="HQ8" s="653" t="s">
        <v>780</v>
      </c>
      <c r="HR8" s="654" t="s">
        <v>99</v>
      </c>
      <c r="HS8" s="611" t="s">
        <v>104</v>
      </c>
      <c r="HT8" s="611" t="s">
        <v>105</v>
      </c>
      <c r="HU8" s="611" t="s">
        <v>105</v>
      </c>
      <c r="HV8" s="611" t="s">
        <v>106</v>
      </c>
      <c r="HW8" s="611" t="s">
        <v>387</v>
      </c>
      <c r="HY8" s="653" t="s">
        <v>780</v>
      </c>
      <c r="HZ8" s="654" t="s">
        <v>99</v>
      </c>
      <c r="IA8" s="611" t="s">
        <v>104</v>
      </c>
      <c r="IB8" s="611" t="s">
        <v>105</v>
      </c>
      <c r="IC8" s="611" t="s">
        <v>105</v>
      </c>
      <c r="ID8" s="611" t="s">
        <v>106</v>
      </c>
      <c r="IE8" s="611" t="s">
        <v>387</v>
      </c>
    </row>
    <row r="9" spans="1:239" ht="30" customHeight="1">
      <c r="A9" s="653"/>
      <c r="B9" s="654"/>
      <c r="C9" s="611" t="s">
        <v>108</v>
      </c>
      <c r="D9" s="698"/>
      <c r="E9" s="611" t="s">
        <v>388</v>
      </c>
      <c r="F9" s="698"/>
      <c r="G9" s="611" t="s">
        <v>389</v>
      </c>
      <c r="I9" s="653"/>
      <c r="J9" s="654"/>
      <c r="K9" s="611" t="s">
        <v>108</v>
      </c>
      <c r="L9" s="698"/>
      <c r="M9" s="611" t="s">
        <v>388</v>
      </c>
      <c r="N9" s="698"/>
      <c r="O9" s="611" t="s">
        <v>389</v>
      </c>
      <c r="Q9" s="653"/>
      <c r="R9" s="654"/>
      <c r="S9" s="611" t="s">
        <v>108</v>
      </c>
      <c r="T9" s="698"/>
      <c r="U9" s="611" t="s">
        <v>388</v>
      </c>
      <c r="V9" s="698"/>
      <c r="W9" s="611" t="s">
        <v>389</v>
      </c>
      <c r="Y9" s="653"/>
      <c r="Z9" s="654"/>
      <c r="AA9" s="611" t="s">
        <v>108</v>
      </c>
      <c r="AB9" s="698"/>
      <c r="AC9" s="611" t="s">
        <v>388</v>
      </c>
      <c r="AD9" s="698"/>
      <c r="AE9" s="611" t="s">
        <v>389</v>
      </c>
      <c r="AG9" s="653"/>
      <c r="AH9" s="654"/>
      <c r="AI9" s="611" t="s">
        <v>108</v>
      </c>
      <c r="AJ9" s="698"/>
      <c r="AK9" s="611" t="s">
        <v>388</v>
      </c>
      <c r="AL9" s="698"/>
      <c r="AM9" s="611" t="s">
        <v>389</v>
      </c>
      <c r="AO9" s="653"/>
      <c r="AP9" s="654"/>
      <c r="AQ9" s="611" t="s">
        <v>108</v>
      </c>
      <c r="AR9" s="698"/>
      <c r="AS9" s="611" t="s">
        <v>388</v>
      </c>
      <c r="AT9" s="698"/>
      <c r="AU9" s="611" t="s">
        <v>389</v>
      </c>
      <c r="AW9" s="653"/>
      <c r="AX9" s="654"/>
      <c r="AY9" s="611" t="s">
        <v>108</v>
      </c>
      <c r="AZ9" s="698"/>
      <c r="BA9" s="611" t="s">
        <v>388</v>
      </c>
      <c r="BB9" s="698"/>
      <c r="BC9" s="611" t="s">
        <v>389</v>
      </c>
      <c r="BE9" s="653"/>
      <c r="BF9" s="654"/>
      <c r="BG9" s="611" t="s">
        <v>108</v>
      </c>
      <c r="BH9" s="698"/>
      <c r="BI9" s="611" t="s">
        <v>388</v>
      </c>
      <c r="BJ9" s="698"/>
      <c r="BK9" s="611" t="s">
        <v>389</v>
      </c>
      <c r="BM9" s="653"/>
      <c r="BN9" s="654"/>
      <c r="BO9" s="611" t="s">
        <v>108</v>
      </c>
      <c r="BP9" s="698"/>
      <c r="BQ9" s="611" t="s">
        <v>388</v>
      </c>
      <c r="BR9" s="698"/>
      <c r="BS9" s="611" t="s">
        <v>389</v>
      </c>
      <c r="BU9" s="653"/>
      <c r="BV9" s="654"/>
      <c r="BW9" s="611" t="s">
        <v>108</v>
      </c>
      <c r="BX9" s="698"/>
      <c r="BY9" s="611" t="s">
        <v>388</v>
      </c>
      <c r="BZ9" s="698"/>
      <c r="CA9" s="611" t="s">
        <v>389</v>
      </c>
      <c r="CC9" s="653"/>
      <c r="CD9" s="654"/>
      <c r="CE9" s="611" t="s">
        <v>108</v>
      </c>
      <c r="CF9" s="698"/>
      <c r="CG9" s="611" t="s">
        <v>388</v>
      </c>
      <c r="CH9" s="698"/>
      <c r="CI9" s="611" t="s">
        <v>389</v>
      </c>
      <c r="CK9" s="653"/>
      <c r="CL9" s="654"/>
      <c r="CM9" s="611" t="s">
        <v>108</v>
      </c>
      <c r="CN9" s="698"/>
      <c r="CO9" s="611" t="s">
        <v>388</v>
      </c>
      <c r="CP9" s="698"/>
      <c r="CQ9" s="611" t="s">
        <v>389</v>
      </c>
      <c r="CS9" s="653"/>
      <c r="CT9" s="654"/>
      <c r="CU9" s="611" t="s">
        <v>108</v>
      </c>
      <c r="CV9" s="698"/>
      <c r="CW9" s="611" t="s">
        <v>388</v>
      </c>
      <c r="CX9" s="698"/>
      <c r="CY9" s="611" t="s">
        <v>389</v>
      </c>
      <c r="DA9" s="653"/>
      <c r="DB9" s="654"/>
      <c r="DC9" s="611" t="s">
        <v>108</v>
      </c>
      <c r="DD9" s="698"/>
      <c r="DE9" s="611" t="s">
        <v>388</v>
      </c>
      <c r="DF9" s="698"/>
      <c r="DG9" s="611" t="s">
        <v>389</v>
      </c>
      <c r="DH9" s="733"/>
      <c r="DI9" s="653"/>
      <c r="DJ9" s="654"/>
      <c r="DK9" s="611" t="s">
        <v>108</v>
      </c>
      <c r="DL9" s="698"/>
      <c r="DM9" s="611" t="s">
        <v>388</v>
      </c>
      <c r="DN9" s="698"/>
      <c r="DO9" s="611" t="s">
        <v>389</v>
      </c>
      <c r="DQ9" s="653"/>
      <c r="DR9" s="654"/>
      <c r="DS9" s="611" t="s">
        <v>108</v>
      </c>
      <c r="DT9" s="698"/>
      <c r="DU9" s="611" t="s">
        <v>388</v>
      </c>
      <c r="DV9" s="698"/>
      <c r="DW9" s="611" t="s">
        <v>389</v>
      </c>
      <c r="DX9" s="752"/>
      <c r="DY9" s="653"/>
      <c r="DZ9" s="654"/>
      <c r="EA9" s="611" t="s">
        <v>108</v>
      </c>
      <c r="EB9" s="698"/>
      <c r="EC9" s="611" t="s">
        <v>388</v>
      </c>
      <c r="ED9" s="698"/>
      <c r="EE9" s="611" t="s">
        <v>389</v>
      </c>
      <c r="EG9" s="653"/>
      <c r="EH9" s="654"/>
      <c r="EI9" s="611" t="s">
        <v>108</v>
      </c>
      <c r="EJ9" s="698"/>
      <c r="EK9" s="611" t="s">
        <v>388</v>
      </c>
      <c r="EL9" s="698"/>
      <c r="EM9" s="611" t="s">
        <v>389</v>
      </c>
      <c r="EO9" s="653"/>
      <c r="EP9" s="654"/>
      <c r="EQ9" s="611" t="s">
        <v>108</v>
      </c>
      <c r="ER9" s="698"/>
      <c r="ES9" s="611" t="s">
        <v>388</v>
      </c>
      <c r="ET9" s="698"/>
      <c r="EU9" s="611" t="s">
        <v>389</v>
      </c>
      <c r="EW9" s="202"/>
      <c r="EX9" s="59"/>
      <c r="EY9" s="207" t="s">
        <v>108</v>
      </c>
      <c r="EZ9" s="1130"/>
      <c r="FA9" s="207" t="s">
        <v>388</v>
      </c>
      <c r="FB9" s="1130"/>
      <c r="FC9" s="207" t="s">
        <v>389</v>
      </c>
      <c r="FE9" s="653"/>
      <c r="FF9" s="654"/>
      <c r="FG9" s="611" t="s">
        <v>108</v>
      </c>
      <c r="FH9" s="698"/>
      <c r="FI9" s="611" t="s">
        <v>388</v>
      </c>
      <c r="FJ9" s="698"/>
      <c r="FK9" s="611" t="s">
        <v>389</v>
      </c>
      <c r="FM9" s="653"/>
      <c r="FN9" s="654"/>
      <c r="FO9" s="611" t="s">
        <v>108</v>
      </c>
      <c r="FP9" s="698"/>
      <c r="FQ9" s="611" t="s">
        <v>388</v>
      </c>
      <c r="FR9" s="698"/>
      <c r="FS9" s="611" t="s">
        <v>389</v>
      </c>
      <c r="FU9" s="653"/>
      <c r="FV9" s="654"/>
      <c r="FW9" s="611" t="s">
        <v>108</v>
      </c>
      <c r="FX9" s="698"/>
      <c r="FY9" s="611" t="s">
        <v>388</v>
      </c>
      <c r="FZ9" s="698"/>
      <c r="GA9" s="611" t="s">
        <v>389</v>
      </c>
      <c r="GC9" s="653"/>
      <c r="GD9" s="654"/>
      <c r="GE9" s="611" t="s">
        <v>108</v>
      </c>
      <c r="GF9" s="698"/>
      <c r="GG9" s="611" t="s">
        <v>388</v>
      </c>
      <c r="GH9" s="698"/>
      <c r="GI9" s="611" t="s">
        <v>389</v>
      </c>
      <c r="GK9" s="653"/>
      <c r="GL9" s="654"/>
      <c r="GM9" s="611" t="s">
        <v>108</v>
      </c>
      <c r="GN9" s="698"/>
      <c r="GO9" s="611" t="s">
        <v>388</v>
      </c>
      <c r="GP9" s="698"/>
      <c r="GQ9" s="611" t="s">
        <v>389</v>
      </c>
      <c r="GS9" s="653"/>
      <c r="GT9" s="654"/>
      <c r="GU9" s="611" t="s">
        <v>108</v>
      </c>
      <c r="GV9" s="698"/>
      <c r="GW9" s="611" t="s">
        <v>388</v>
      </c>
      <c r="GX9" s="698"/>
      <c r="GY9" s="611" t="s">
        <v>389</v>
      </c>
      <c r="HA9" s="653"/>
      <c r="HB9" s="654"/>
      <c r="HC9" s="611" t="s">
        <v>108</v>
      </c>
      <c r="HD9" s="698"/>
      <c r="HE9" s="611" t="s">
        <v>388</v>
      </c>
      <c r="HF9" s="698"/>
      <c r="HG9" s="611" t="s">
        <v>389</v>
      </c>
      <c r="HI9" s="653"/>
      <c r="HJ9" s="654"/>
      <c r="HK9" s="611" t="s">
        <v>108</v>
      </c>
      <c r="HL9" s="698"/>
      <c r="HM9" s="611" t="s">
        <v>388</v>
      </c>
      <c r="HN9" s="698"/>
      <c r="HO9" s="611" t="s">
        <v>389</v>
      </c>
      <c r="HQ9" s="653"/>
      <c r="HR9" s="654"/>
      <c r="HS9" s="611" t="s">
        <v>108</v>
      </c>
      <c r="HT9" s="698"/>
      <c r="HU9" s="611" t="s">
        <v>388</v>
      </c>
      <c r="HV9" s="698"/>
      <c r="HW9" s="611" t="s">
        <v>389</v>
      </c>
      <c r="HY9" s="653"/>
      <c r="HZ9" s="654"/>
      <c r="IA9" s="611" t="s">
        <v>108</v>
      </c>
      <c r="IB9" s="698"/>
      <c r="IC9" s="611" t="s">
        <v>388</v>
      </c>
      <c r="ID9" s="698"/>
      <c r="IE9" s="611" t="s">
        <v>389</v>
      </c>
    </row>
    <row r="10" spans="1:239" ht="30" customHeight="1" thickBot="1">
      <c r="A10" s="653"/>
      <c r="B10" s="654"/>
      <c r="C10" s="616" t="s">
        <v>110</v>
      </c>
      <c r="D10" s="617"/>
      <c r="E10" s="753"/>
      <c r="F10" s="617"/>
      <c r="G10" s="617"/>
      <c r="I10" s="653"/>
      <c r="J10" s="654"/>
      <c r="K10" s="616" t="s">
        <v>110</v>
      </c>
      <c r="L10" s="617"/>
      <c r="M10" s="753"/>
      <c r="N10" s="617"/>
      <c r="O10" s="617"/>
      <c r="Q10" s="653"/>
      <c r="R10" s="654"/>
      <c r="S10" s="616" t="s">
        <v>110</v>
      </c>
      <c r="T10" s="617"/>
      <c r="U10" s="753"/>
      <c r="V10" s="617"/>
      <c r="W10" s="617"/>
      <c r="Y10" s="653"/>
      <c r="Z10" s="654"/>
      <c r="AA10" s="616" t="s">
        <v>110</v>
      </c>
      <c r="AB10" s="617"/>
      <c r="AC10" s="753"/>
      <c r="AD10" s="617"/>
      <c r="AE10" s="617"/>
      <c r="AG10" s="653"/>
      <c r="AH10" s="654"/>
      <c r="AI10" s="616" t="s">
        <v>110</v>
      </c>
      <c r="AJ10" s="617"/>
      <c r="AK10" s="753"/>
      <c r="AL10" s="617"/>
      <c r="AM10" s="617"/>
      <c r="AO10" s="653"/>
      <c r="AP10" s="654"/>
      <c r="AQ10" s="616" t="s">
        <v>110</v>
      </c>
      <c r="AR10" s="617"/>
      <c r="AS10" s="753"/>
      <c r="AT10" s="617"/>
      <c r="AU10" s="617"/>
      <c r="AW10" s="653"/>
      <c r="AX10" s="654"/>
      <c r="AY10" s="616" t="s">
        <v>110</v>
      </c>
      <c r="AZ10" s="617"/>
      <c r="BA10" s="753"/>
      <c r="BB10" s="617"/>
      <c r="BC10" s="617"/>
      <c r="BE10" s="653"/>
      <c r="BF10" s="654"/>
      <c r="BG10" s="616" t="s">
        <v>110</v>
      </c>
      <c r="BH10" s="617"/>
      <c r="BI10" s="753"/>
      <c r="BJ10" s="617"/>
      <c r="BK10" s="617"/>
      <c r="BM10" s="653"/>
      <c r="BN10" s="654"/>
      <c r="BO10" s="616" t="s">
        <v>110</v>
      </c>
      <c r="BP10" s="617"/>
      <c r="BQ10" s="753"/>
      <c r="BR10" s="617"/>
      <c r="BS10" s="617"/>
      <c r="BU10" s="653"/>
      <c r="BV10" s="654"/>
      <c r="BW10" s="616" t="s">
        <v>110</v>
      </c>
      <c r="BX10" s="617"/>
      <c r="BY10" s="753"/>
      <c r="BZ10" s="617"/>
      <c r="CA10" s="617"/>
      <c r="CC10" s="653"/>
      <c r="CD10" s="654"/>
      <c r="CE10" s="616" t="s">
        <v>110</v>
      </c>
      <c r="CF10" s="617"/>
      <c r="CG10" s="753"/>
      <c r="CH10" s="617"/>
      <c r="CI10" s="617"/>
      <c r="CK10" s="653"/>
      <c r="CL10" s="654"/>
      <c r="CM10" s="616" t="s">
        <v>110</v>
      </c>
      <c r="CN10" s="617"/>
      <c r="CO10" s="753"/>
      <c r="CP10" s="617"/>
      <c r="CQ10" s="617"/>
      <c r="CS10" s="653"/>
      <c r="CT10" s="654"/>
      <c r="CU10" s="616" t="s">
        <v>110</v>
      </c>
      <c r="CV10" s="617"/>
      <c r="CW10" s="753"/>
      <c r="CX10" s="617"/>
      <c r="CY10" s="617"/>
      <c r="DA10" s="653"/>
      <c r="DB10" s="654"/>
      <c r="DC10" s="616" t="s">
        <v>110</v>
      </c>
      <c r="DD10" s="617"/>
      <c r="DE10" s="753"/>
      <c r="DF10" s="617"/>
      <c r="DG10" s="617"/>
      <c r="DH10" s="211"/>
      <c r="DI10" s="653"/>
      <c r="DJ10" s="654"/>
      <c r="DK10" s="616" t="s">
        <v>110</v>
      </c>
      <c r="DL10" s="617"/>
      <c r="DM10" s="753"/>
      <c r="DN10" s="617"/>
      <c r="DO10" s="617"/>
      <c r="DQ10" s="653"/>
      <c r="DR10" s="654"/>
      <c r="DS10" s="616" t="s">
        <v>110</v>
      </c>
      <c r="DT10" s="617"/>
      <c r="DU10" s="753"/>
      <c r="DV10" s="617"/>
      <c r="DW10" s="617"/>
      <c r="DX10" s="752"/>
      <c r="DY10" s="653"/>
      <c r="DZ10" s="654"/>
      <c r="EA10" s="616" t="s">
        <v>110</v>
      </c>
      <c r="EB10" s="617"/>
      <c r="EC10" s="753"/>
      <c r="ED10" s="617"/>
      <c r="EE10" s="617"/>
      <c r="EG10" s="653"/>
      <c r="EH10" s="654"/>
      <c r="EI10" s="616" t="s">
        <v>110</v>
      </c>
      <c r="EJ10" s="617"/>
      <c r="EK10" s="753"/>
      <c r="EL10" s="617"/>
      <c r="EM10" s="617"/>
      <c r="EO10" s="653"/>
      <c r="EP10" s="654"/>
      <c r="EQ10" s="616" t="s">
        <v>110</v>
      </c>
      <c r="ER10" s="617"/>
      <c r="ES10" s="753"/>
      <c r="ET10" s="617"/>
      <c r="EU10" s="617"/>
      <c r="EW10" s="202"/>
      <c r="EX10" s="59"/>
      <c r="EY10" s="208" t="s">
        <v>110</v>
      </c>
      <c r="EZ10" s="1131"/>
      <c r="FA10" s="1132"/>
      <c r="FB10" s="1131"/>
      <c r="FC10" s="1131"/>
      <c r="FE10" s="653"/>
      <c r="FF10" s="654"/>
      <c r="FG10" s="616" t="s">
        <v>110</v>
      </c>
      <c r="FH10" s="617"/>
      <c r="FI10" s="753"/>
      <c r="FJ10" s="617"/>
      <c r="FK10" s="617"/>
      <c r="FM10" s="653"/>
      <c r="FN10" s="654"/>
      <c r="FO10" s="616" t="s">
        <v>110</v>
      </c>
      <c r="FP10" s="617"/>
      <c r="FQ10" s="753"/>
      <c r="FR10" s="617"/>
      <c r="FS10" s="617"/>
      <c r="FU10" s="653"/>
      <c r="FV10" s="654"/>
      <c r="FW10" s="616" t="s">
        <v>110</v>
      </c>
      <c r="FX10" s="617"/>
      <c r="FY10" s="753"/>
      <c r="FZ10" s="617"/>
      <c r="GA10" s="617"/>
      <c r="GC10" s="653"/>
      <c r="GD10" s="654"/>
      <c r="GE10" s="616" t="s">
        <v>110</v>
      </c>
      <c r="GF10" s="617"/>
      <c r="GG10" s="753"/>
      <c r="GH10" s="617"/>
      <c r="GI10" s="617"/>
      <c r="GK10" s="653"/>
      <c r="GL10" s="654"/>
      <c r="GM10" s="616" t="s">
        <v>110</v>
      </c>
      <c r="GN10" s="617"/>
      <c r="GO10" s="753"/>
      <c r="GP10" s="617"/>
      <c r="GQ10" s="617"/>
      <c r="GS10" s="653"/>
      <c r="GT10" s="654"/>
      <c r="GU10" s="616" t="s">
        <v>110</v>
      </c>
      <c r="GV10" s="617"/>
      <c r="GW10" s="753"/>
      <c r="GX10" s="617"/>
      <c r="GY10" s="617"/>
      <c r="HA10" s="653"/>
      <c r="HB10" s="654"/>
      <c r="HC10" s="616" t="s">
        <v>110</v>
      </c>
      <c r="HD10" s="617"/>
      <c r="HE10" s="753"/>
      <c r="HF10" s="617"/>
      <c r="HG10" s="617"/>
      <c r="HI10" s="653"/>
      <c r="HJ10" s="654"/>
      <c r="HK10" s="616" t="s">
        <v>110</v>
      </c>
      <c r="HL10" s="617"/>
      <c r="HM10" s="753"/>
      <c r="HN10" s="617"/>
      <c r="HO10" s="617"/>
      <c r="HQ10" s="653"/>
      <c r="HR10" s="654"/>
      <c r="HS10" s="616" t="s">
        <v>110</v>
      </c>
      <c r="HT10" s="617"/>
      <c r="HU10" s="753"/>
      <c r="HV10" s="617"/>
      <c r="HW10" s="617"/>
      <c r="HY10" s="653"/>
      <c r="HZ10" s="654"/>
      <c r="IA10" s="616" t="s">
        <v>110</v>
      </c>
      <c r="IB10" s="617"/>
      <c r="IC10" s="753"/>
      <c r="ID10" s="617"/>
      <c r="IE10" s="617"/>
    </row>
    <row r="11" spans="1:243" s="586" customFormat="1" ht="19.5" customHeight="1" thickBot="1">
      <c r="A11" s="754">
        <v>1</v>
      </c>
      <c r="B11" s="754">
        <v>2</v>
      </c>
      <c r="C11" s="754">
        <v>3</v>
      </c>
      <c r="D11" s="754">
        <v>4</v>
      </c>
      <c r="E11" s="754">
        <v>5</v>
      </c>
      <c r="F11" s="754">
        <v>6</v>
      </c>
      <c r="G11" s="754">
        <v>7</v>
      </c>
      <c r="H11" s="1626"/>
      <c r="I11" s="754">
        <v>1</v>
      </c>
      <c r="J11" s="754">
        <v>2</v>
      </c>
      <c r="K11" s="754">
        <v>3</v>
      </c>
      <c r="L11" s="754">
        <v>4</v>
      </c>
      <c r="M11" s="754">
        <v>5</v>
      </c>
      <c r="N11" s="754">
        <v>6</v>
      </c>
      <c r="O11" s="754">
        <v>7</v>
      </c>
      <c r="Q11" s="754">
        <v>1</v>
      </c>
      <c r="R11" s="754">
        <v>2</v>
      </c>
      <c r="S11" s="754">
        <v>3</v>
      </c>
      <c r="T11" s="754">
        <v>4</v>
      </c>
      <c r="U11" s="754">
        <v>5</v>
      </c>
      <c r="V11" s="754">
        <v>6</v>
      </c>
      <c r="W11" s="754">
        <v>7</v>
      </c>
      <c r="Y11" s="754">
        <v>1</v>
      </c>
      <c r="Z11" s="754">
        <v>2</v>
      </c>
      <c r="AA11" s="754">
        <v>3</v>
      </c>
      <c r="AB11" s="754">
        <v>4</v>
      </c>
      <c r="AC11" s="754">
        <v>5</v>
      </c>
      <c r="AD11" s="754">
        <v>6</v>
      </c>
      <c r="AE11" s="754">
        <v>7</v>
      </c>
      <c r="AG11" s="754">
        <v>1</v>
      </c>
      <c r="AH11" s="754">
        <v>2</v>
      </c>
      <c r="AI11" s="754">
        <v>3</v>
      </c>
      <c r="AJ11" s="754">
        <v>4</v>
      </c>
      <c r="AK11" s="754">
        <v>5</v>
      </c>
      <c r="AL11" s="754">
        <v>6</v>
      </c>
      <c r="AM11" s="754">
        <v>7</v>
      </c>
      <c r="AO11" s="754">
        <v>1</v>
      </c>
      <c r="AP11" s="754">
        <v>2</v>
      </c>
      <c r="AQ11" s="754">
        <v>3</v>
      </c>
      <c r="AR11" s="754">
        <v>4</v>
      </c>
      <c r="AS11" s="754">
        <v>5</v>
      </c>
      <c r="AT11" s="754">
        <v>6</v>
      </c>
      <c r="AU11" s="754">
        <v>7</v>
      </c>
      <c r="AW11" s="754">
        <v>1</v>
      </c>
      <c r="AX11" s="754">
        <v>2</v>
      </c>
      <c r="AY11" s="754">
        <v>3</v>
      </c>
      <c r="AZ11" s="754">
        <v>4</v>
      </c>
      <c r="BA11" s="754">
        <v>5</v>
      </c>
      <c r="BB11" s="754">
        <v>6</v>
      </c>
      <c r="BC11" s="754">
        <v>7</v>
      </c>
      <c r="BE11" s="754">
        <v>1</v>
      </c>
      <c r="BF11" s="754">
        <v>2</v>
      </c>
      <c r="BG11" s="754">
        <v>3</v>
      </c>
      <c r="BH11" s="754">
        <v>4</v>
      </c>
      <c r="BI11" s="754">
        <v>5</v>
      </c>
      <c r="BJ11" s="754">
        <v>6</v>
      </c>
      <c r="BK11" s="754">
        <v>7</v>
      </c>
      <c r="BM11" s="754">
        <v>1</v>
      </c>
      <c r="BN11" s="754">
        <v>2</v>
      </c>
      <c r="BO11" s="754">
        <v>3</v>
      </c>
      <c r="BP11" s="754">
        <v>4</v>
      </c>
      <c r="BQ11" s="754">
        <v>5</v>
      </c>
      <c r="BR11" s="754">
        <v>6</v>
      </c>
      <c r="BS11" s="754">
        <v>7</v>
      </c>
      <c r="BU11" s="754">
        <v>1</v>
      </c>
      <c r="BV11" s="754">
        <v>2</v>
      </c>
      <c r="BW11" s="754">
        <v>3</v>
      </c>
      <c r="BX11" s="754">
        <v>4</v>
      </c>
      <c r="BY11" s="754">
        <v>5</v>
      </c>
      <c r="BZ11" s="754">
        <v>6</v>
      </c>
      <c r="CA11" s="754">
        <v>7</v>
      </c>
      <c r="CC11" s="754">
        <v>1</v>
      </c>
      <c r="CD11" s="754">
        <v>2</v>
      </c>
      <c r="CE11" s="754">
        <v>3</v>
      </c>
      <c r="CF11" s="754">
        <v>4</v>
      </c>
      <c r="CG11" s="754">
        <v>5</v>
      </c>
      <c r="CH11" s="754">
        <v>6</v>
      </c>
      <c r="CI11" s="754">
        <v>7</v>
      </c>
      <c r="CK11" s="754">
        <v>1</v>
      </c>
      <c r="CL11" s="754">
        <v>2</v>
      </c>
      <c r="CM11" s="754">
        <v>3</v>
      </c>
      <c r="CN11" s="754">
        <v>4</v>
      </c>
      <c r="CO11" s="754">
        <v>5</v>
      </c>
      <c r="CP11" s="754">
        <v>6</v>
      </c>
      <c r="CQ11" s="754">
        <v>7</v>
      </c>
      <c r="CS11" s="754">
        <v>1</v>
      </c>
      <c r="CT11" s="754">
        <v>2</v>
      </c>
      <c r="CU11" s="754">
        <v>3</v>
      </c>
      <c r="CV11" s="754">
        <v>4</v>
      </c>
      <c r="CW11" s="754">
        <v>5</v>
      </c>
      <c r="CX11" s="754">
        <v>6</v>
      </c>
      <c r="CY11" s="754">
        <v>7</v>
      </c>
      <c r="DA11" s="754">
        <v>1</v>
      </c>
      <c r="DB11" s="754">
        <v>2</v>
      </c>
      <c r="DC11" s="754">
        <v>3</v>
      </c>
      <c r="DD11" s="754">
        <v>4</v>
      </c>
      <c r="DE11" s="754">
        <v>5</v>
      </c>
      <c r="DF11" s="754">
        <v>6</v>
      </c>
      <c r="DG11" s="754">
        <v>7</v>
      </c>
      <c r="DH11" s="1473"/>
      <c r="DI11" s="754">
        <v>1</v>
      </c>
      <c r="DJ11" s="754">
        <v>2</v>
      </c>
      <c r="DK11" s="754">
        <v>3</v>
      </c>
      <c r="DL11" s="754">
        <v>4</v>
      </c>
      <c r="DM11" s="754">
        <v>5</v>
      </c>
      <c r="DN11" s="754">
        <v>6</v>
      </c>
      <c r="DO11" s="754">
        <v>7</v>
      </c>
      <c r="DQ11" s="754">
        <v>1</v>
      </c>
      <c r="DR11" s="754">
        <v>2</v>
      </c>
      <c r="DS11" s="754">
        <v>3</v>
      </c>
      <c r="DT11" s="754">
        <v>4</v>
      </c>
      <c r="DU11" s="754">
        <v>5</v>
      </c>
      <c r="DV11" s="754">
        <v>6</v>
      </c>
      <c r="DW11" s="754">
        <v>7</v>
      </c>
      <c r="DX11" s="1627"/>
      <c r="DY11" s="754">
        <v>1</v>
      </c>
      <c r="DZ11" s="754">
        <v>2</v>
      </c>
      <c r="EA11" s="754">
        <v>3</v>
      </c>
      <c r="EB11" s="754">
        <v>4</v>
      </c>
      <c r="EC11" s="754">
        <v>5</v>
      </c>
      <c r="ED11" s="754">
        <v>6</v>
      </c>
      <c r="EE11" s="754">
        <v>7</v>
      </c>
      <c r="EG11" s="754">
        <v>1</v>
      </c>
      <c r="EH11" s="754">
        <v>2</v>
      </c>
      <c r="EI11" s="754">
        <v>3</v>
      </c>
      <c r="EJ11" s="754">
        <v>4</v>
      </c>
      <c r="EK11" s="754">
        <v>5</v>
      </c>
      <c r="EL11" s="754">
        <v>6</v>
      </c>
      <c r="EM11" s="754">
        <v>7</v>
      </c>
      <c r="EO11" s="754">
        <v>1</v>
      </c>
      <c r="EP11" s="754">
        <v>2</v>
      </c>
      <c r="EQ11" s="754">
        <v>3</v>
      </c>
      <c r="ER11" s="754">
        <v>4</v>
      </c>
      <c r="ES11" s="754">
        <v>5</v>
      </c>
      <c r="ET11" s="754">
        <v>6</v>
      </c>
      <c r="EU11" s="754">
        <v>7</v>
      </c>
      <c r="EW11" s="1133">
        <v>1</v>
      </c>
      <c r="EX11" s="1133">
        <v>2</v>
      </c>
      <c r="EY11" s="1133">
        <v>3</v>
      </c>
      <c r="EZ11" s="1133">
        <v>4</v>
      </c>
      <c r="FA11" s="1133">
        <v>5</v>
      </c>
      <c r="FB11" s="1133">
        <v>6</v>
      </c>
      <c r="FC11" s="1133">
        <v>7</v>
      </c>
      <c r="FE11" s="754">
        <v>1</v>
      </c>
      <c r="FF11" s="754">
        <v>2</v>
      </c>
      <c r="FG11" s="754">
        <v>3</v>
      </c>
      <c r="FH11" s="754">
        <v>4</v>
      </c>
      <c r="FI11" s="754">
        <v>5</v>
      </c>
      <c r="FJ11" s="754">
        <v>6</v>
      </c>
      <c r="FK11" s="754">
        <v>7</v>
      </c>
      <c r="FM11" s="754">
        <v>1</v>
      </c>
      <c r="FN11" s="754">
        <v>2</v>
      </c>
      <c r="FO11" s="754">
        <v>3</v>
      </c>
      <c r="FP11" s="754">
        <v>4</v>
      </c>
      <c r="FQ11" s="754">
        <v>5</v>
      </c>
      <c r="FR11" s="754">
        <v>6</v>
      </c>
      <c r="FS11" s="754">
        <v>7</v>
      </c>
      <c r="FU11" s="754">
        <v>1</v>
      </c>
      <c r="FV11" s="754">
        <v>2</v>
      </c>
      <c r="FW11" s="754">
        <v>3</v>
      </c>
      <c r="FX11" s="754">
        <v>4</v>
      </c>
      <c r="FY11" s="754">
        <v>5</v>
      </c>
      <c r="FZ11" s="754">
        <v>6</v>
      </c>
      <c r="GA11" s="754">
        <v>7</v>
      </c>
      <c r="GC11" s="754">
        <v>1</v>
      </c>
      <c r="GD11" s="754">
        <v>2</v>
      </c>
      <c r="GE11" s="754">
        <v>3</v>
      </c>
      <c r="GF11" s="754">
        <v>4</v>
      </c>
      <c r="GG11" s="754">
        <v>5</v>
      </c>
      <c r="GH11" s="754">
        <v>6</v>
      </c>
      <c r="GI11" s="754">
        <v>7</v>
      </c>
      <c r="GK11" s="754">
        <v>1</v>
      </c>
      <c r="GL11" s="754">
        <v>2</v>
      </c>
      <c r="GM11" s="754">
        <v>3</v>
      </c>
      <c r="GN11" s="754">
        <v>4</v>
      </c>
      <c r="GO11" s="754">
        <v>5</v>
      </c>
      <c r="GP11" s="754">
        <v>6</v>
      </c>
      <c r="GQ11" s="754">
        <v>7</v>
      </c>
      <c r="GS11" s="754">
        <v>1</v>
      </c>
      <c r="GT11" s="754">
        <v>2</v>
      </c>
      <c r="GU11" s="754">
        <v>3</v>
      </c>
      <c r="GV11" s="754">
        <v>4</v>
      </c>
      <c r="GW11" s="754">
        <v>5</v>
      </c>
      <c r="GX11" s="754">
        <v>6</v>
      </c>
      <c r="GY11" s="754">
        <v>7</v>
      </c>
      <c r="HA11" s="754">
        <v>1</v>
      </c>
      <c r="HB11" s="754">
        <v>2</v>
      </c>
      <c r="HC11" s="754">
        <v>3</v>
      </c>
      <c r="HD11" s="754">
        <v>4</v>
      </c>
      <c r="HE11" s="754">
        <v>5</v>
      </c>
      <c r="HF11" s="754">
        <v>6</v>
      </c>
      <c r="HG11" s="754">
        <v>7</v>
      </c>
      <c r="HI11" s="754">
        <v>1</v>
      </c>
      <c r="HJ11" s="754">
        <v>2</v>
      </c>
      <c r="HK11" s="754">
        <v>3</v>
      </c>
      <c r="HL11" s="754">
        <v>4</v>
      </c>
      <c r="HM11" s="754">
        <v>5</v>
      </c>
      <c r="HN11" s="754">
        <v>6</v>
      </c>
      <c r="HO11" s="754">
        <v>7</v>
      </c>
      <c r="HQ11" s="754">
        <v>1</v>
      </c>
      <c r="HR11" s="754">
        <v>2</v>
      </c>
      <c r="HS11" s="754">
        <v>3</v>
      </c>
      <c r="HT11" s="754">
        <v>4</v>
      </c>
      <c r="HU11" s="754">
        <v>5</v>
      </c>
      <c r="HV11" s="754">
        <v>6</v>
      </c>
      <c r="HW11" s="754">
        <v>7</v>
      </c>
      <c r="HY11" s="754">
        <v>1</v>
      </c>
      <c r="HZ11" s="754">
        <v>2</v>
      </c>
      <c r="IA11" s="754">
        <v>3</v>
      </c>
      <c r="IB11" s="754">
        <v>4</v>
      </c>
      <c r="IC11" s="754">
        <v>5</v>
      </c>
      <c r="ID11" s="754">
        <v>6</v>
      </c>
      <c r="IE11" s="754">
        <v>7</v>
      </c>
      <c r="II11" s="755"/>
    </row>
    <row r="12" spans="1:239" ht="30" customHeight="1">
      <c r="A12" s="15">
        <v>1</v>
      </c>
      <c r="B12" s="16" t="s">
        <v>11</v>
      </c>
      <c r="C12" s="18">
        <v>5767</v>
      </c>
      <c r="D12" s="65" t="s">
        <v>111</v>
      </c>
      <c r="E12" s="18">
        <v>43139686</v>
      </c>
      <c r="F12" s="18">
        <v>4094</v>
      </c>
      <c r="G12" s="756">
        <v>5681</v>
      </c>
      <c r="I12" s="15">
        <v>1</v>
      </c>
      <c r="J12" s="16" t="s">
        <v>11</v>
      </c>
      <c r="K12" s="18">
        <v>4588</v>
      </c>
      <c r="L12" s="18">
        <v>49538</v>
      </c>
      <c r="M12" s="18">
        <v>32070574</v>
      </c>
      <c r="N12" s="18">
        <v>3600</v>
      </c>
      <c r="O12" s="66">
        <v>4549</v>
      </c>
      <c r="P12" s="695"/>
      <c r="Q12" s="15">
        <v>1</v>
      </c>
      <c r="R12" s="16" t="s">
        <v>11</v>
      </c>
      <c r="S12" s="18">
        <v>4588</v>
      </c>
      <c r="T12" s="18">
        <v>49538</v>
      </c>
      <c r="U12" s="18">
        <v>32070574</v>
      </c>
      <c r="V12" s="18">
        <v>3600</v>
      </c>
      <c r="W12" s="66">
        <v>4549</v>
      </c>
      <c r="X12" s="695"/>
      <c r="Y12" s="15">
        <v>1</v>
      </c>
      <c r="Z12" s="16" t="s">
        <v>11</v>
      </c>
      <c r="AA12" s="18">
        <v>4490</v>
      </c>
      <c r="AB12" s="18">
        <v>49311</v>
      </c>
      <c r="AC12" s="18">
        <v>31750855</v>
      </c>
      <c r="AD12" s="18">
        <v>3546</v>
      </c>
      <c r="AE12" s="756">
        <v>4468</v>
      </c>
      <c r="AF12" s="695"/>
      <c r="AG12" s="15">
        <v>1</v>
      </c>
      <c r="AH12" s="16" t="s">
        <v>11</v>
      </c>
      <c r="AI12" s="18">
        <v>278</v>
      </c>
      <c r="AJ12" s="18">
        <v>271</v>
      </c>
      <c r="AK12" s="18">
        <v>318071</v>
      </c>
      <c r="AL12" s="18">
        <v>192</v>
      </c>
      <c r="AM12" s="66">
        <v>296</v>
      </c>
      <c r="AN12" s="695"/>
      <c r="AO12" s="15">
        <v>1</v>
      </c>
      <c r="AP12" s="16" t="s">
        <v>11</v>
      </c>
      <c r="AQ12" s="215">
        <v>3</v>
      </c>
      <c r="AR12" s="215">
        <v>3</v>
      </c>
      <c r="AS12" s="215">
        <v>824</v>
      </c>
      <c r="AT12" s="215">
        <v>3</v>
      </c>
      <c r="AU12" s="893">
        <v>3</v>
      </c>
      <c r="AV12" s="695"/>
      <c r="AW12" s="15">
        <v>1</v>
      </c>
      <c r="AX12" s="16" t="s">
        <v>11</v>
      </c>
      <c r="AY12" s="215">
        <v>1</v>
      </c>
      <c r="AZ12" s="215">
        <v>1</v>
      </c>
      <c r="BA12" s="215">
        <v>824</v>
      </c>
      <c r="BB12" s="215">
        <v>1</v>
      </c>
      <c r="BC12" s="893">
        <v>2</v>
      </c>
      <c r="BD12" s="695"/>
      <c r="BE12" s="15">
        <v>1</v>
      </c>
      <c r="BF12" s="16" t="s">
        <v>11</v>
      </c>
      <c r="BG12" s="972">
        <v>0</v>
      </c>
      <c r="BH12" s="972">
        <v>0</v>
      </c>
      <c r="BI12" s="972">
        <v>0</v>
      </c>
      <c r="BJ12" s="972">
        <v>0</v>
      </c>
      <c r="BK12" s="1478">
        <v>0</v>
      </c>
      <c r="BL12" s="695"/>
      <c r="BM12" s="15">
        <v>1</v>
      </c>
      <c r="BN12" s="16" t="s">
        <v>11</v>
      </c>
      <c r="BO12" s="18">
        <v>621</v>
      </c>
      <c r="BP12" s="18">
        <v>7053</v>
      </c>
      <c r="BQ12" s="18">
        <v>6161306</v>
      </c>
      <c r="BR12" s="18">
        <v>409</v>
      </c>
      <c r="BS12" s="756">
        <v>629</v>
      </c>
      <c r="BT12" s="695"/>
      <c r="BU12" s="15">
        <v>1</v>
      </c>
      <c r="BV12" s="16" t="s">
        <v>11</v>
      </c>
      <c r="BW12" s="18">
        <v>621</v>
      </c>
      <c r="BX12" s="18">
        <v>7053</v>
      </c>
      <c r="BY12" s="18">
        <v>6161306</v>
      </c>
      <c r="BZ12" s="18">
        <v>409</v>
      </c>
      <c r="CA12" s="756">
        <v>629</v>
      </c>
      <c r="CB12" s="695"/>
      <c r="CC12" s="15">
        <v>1</v>
      </c>
      <c r="CD12" s="16" t="s">
        <v>11</v>
      </c>
      <c r="CE12" s="18">
        <v>614</v>
      </c>
      <c r="CF12" s="18">
        <v>6992</v>
      </c>
      <c r="CG12" s="18">
        <v>6068447</v>
      </c>
      <c r="CH12" s="18">
        <v>404</v>
      </c>
      <c r="CI12" s="66">
        <v>625</v>
      </c>
      <c r="CJ12" s="695"/>
      <c r="CK12" s="15">
        <v>1</v>
      </c>
      <c r="CL12" s="16" t="s">
        <v>11</v>
      </c>
      <c r="CM12" s="18">
        <v>61</v>
      </c>
      <c r="CN12" s="18">
        <v>61</v>
      </c>
      <c r="CO12" s="18">
        <v>92036</v>
      </c>
      <c r="CP12" s="18">
        <v>42</v>
      </c>
      <c r="CQ12" s="756">
        <v>65</v>
      </c>
      <c r="CR12" s="695"/>
      <c r="CS12" s="15">
        <v>1</v>
      </c>
      <c r="CT12" s="16" t="s">
        <v>11</v>
      </c>
      <c r="CU12" s="215">
        <v>1</v>
      </c>
      <c r="CV12" s="215">
        <v>1</v>
      </c>
      <c r="CW12" s="215">
        <v>823</v>
      </c>
      <c r="CX12" s="215">
        <v>1</v>
      </c>
      <c r="CY12" s="893">
        <v>1</v>
      </c>
      <c r="CZ12" s="695"/>
      <c r="DA12" s="15">
        <v>1</v>
      </c>
      <c r="DB12" s="16" t="s">
        <v>11</v>
      </c>
      <c r="DC12" s="215">
        <v>0</v>
      </c>
      <c r="DD12" s="215">
        <v>0</v>
      </c>
      <c r="DE12" s="215">
        <v>0</v>
      </c>
      <c r="DF12" s="215">
        <v>0</v>
      </c>
      <c r="DG12" s="893">
        <v>0</v>
      </c>
      <c r="DH12" s="1474"/>
      <c r="DI12" s="15">
        <v>1</v>
      </c>
      <c r="DJ12" s="16" t="s">
        <v>11</v>
      </c>
      <c r="DK12" s="215">
        <v>0</v>
      </c>
      <c r="DL12" s="215">
        <v>0</v>
      </c>
      <c r="DM12" s="215">
        <v>0</v>
      </c>
      <c r="DN12" s="215">
        <v>0</v>
      </c>
      <c r="DO12" s="893">
        <v>0</v>
      </c>
      <c r="DP12" s="695"/>
      <c r="DQ12" s="15">
        <v>1</v>
      </c>
      <c r="DR12" s="16" t="s">
        <v>11</v>
      </c>
      <c r="DS12" s="18">
        <v>563</v>
      </c>
      <c r="DT12" s="18">
        <v>4592</v>
      </c>
      <c r="DU12" s="18">
        <v>4907806</v>
      </c>
      <c r="DV12" s="18">
        <v>113</v>
      </c>
      <c r="DW12" s="756">
        <v>516</v>
      </c>
      <c r="DX12" s="1628"/>
      <c r="DY12" s="15">
        <v>1</v>
      </c>
      <c r="DZ12" s="16" t="s">
        <v>11</v>
      </c>
      <c r="EA12" s="18">
        <v>208</v>
      </c>
      <c r="EB12" s="18">
        <v>1836</v>
      </c>
      <c r="EC12" s="18">
        <v>2016125</v>
      </c>
      <c r="ED12" s="18">
        <v>70</v>
      </c>
      <c r="EE12" s="66">
        <v>186</v>
      </c>
      <c r="EF12" s="695"/>
      <c r="EG12" s="15">
        <v>1</v>
      </c>
      <c r="EH12" s="16" t="s">
        <v>11</v>
      </c>
      <c r="EI12" s="18">
        <v>186</v>
      </c>
      <c r="EJ12" s="18">
        <v>1645</v>
      </c>
      <c r="EK12" s="18">
        <v>1361336</v>
      </c>
      <c r="EL12" s="18">
        <v>41</v>
      </c>
      <c r="EM12" s="756">
        <v>186</v>
      </c>
      <c r="EN12" s="695"/>
      <c r="EO12" s="15">
        <v>1</v>
      </c>
      <c r="EP12" s="16" t="s">
        <v>11</v>
      </c>
      <c r="EQ12" s="18">
        <v>178</v>
      </c>
      <c r="ER12" s="18">
        <v>1597</v>
      </c>
      <c r="ES12" s="18">
        <v>1292397</v>
      </c>
      <c r="ET12" s="18">
        <v>41</v>
      </c>
      <c r="EU12" s="756">
        <v>186</v>
      </c>
      <c r="EV12" s="695"/>
      <c r="EW12" s="222">
        <v>1</v>
      </c>
      <c r="EX12" s="223" t="s">
        <v>11</v>
      </c>
      <c r="EY12" s="215">
        <v>37</v>
      </c>
      <c r="EZ12" s="215">
        <v>37</v>
      </c>
      <c r="FA12" s="215">
        <v>68939</v>
      </c>
      <c r="FB12" s="215">
        <v>13</v>
      </c>
      <c r="FC12" s="917">
        <v>52</v>
      </c>
      <c r="FD12" s="695"/>
      <c r="FE12" s="15">
        <v>1</v>
      </c>
      <c r="FF12" s="16" t="s">
        <v>11</v>
      </c>
      <c r="FG12" s="215">
        <v>0</v>
      </c>
      <c r="FH12" s="215">
        <v>0</v>
      </c>
      <c r="FI12" s="215">
        <v>0</v>
      </c>
      <c r="FJ12" s="215">
        <v>0</v>
      </c>
      <c r="FK12" s="893">
        <v>0</v>
      </c>
      <c r="FL12" s="695"/>
      <c r="FM12" s="15">
        <v>1</v>
      </c>
      <c r="FN12" s="16" t="s">
        <v>11</v>
      </c>
      <c r="FO12" s="215">
        <v>0</v>
      </c>
      <c r="FP12" s="215">
        <v>0</v>
      </c>
      <c r="FQ12" s="215">
        <v>0</v>
      </c>
      <c r="FR12" s="215">
        <v>0</v>
      </c>
      <c r="FS12" s="917">
        <v>0</v>
      </c>
      <c r="FT12" s="695"/>
      <c r="FU12" s="15">
        <v>1</v>
      </c>
      <c r="FV12" s="16" t="s">
        <v>11</v>
      </c>
      <c r="FW12" s="972">
        <v>0</v>
      </c>
      <c r="FX12" s="972">
        <v>0</v>
      </c>
      <c r="FY12" s="972">
        <v>0</v>
      </c>
      <c r="FZ12" s="972">
        <v>0</v>
      </c>
      <c r="GA12" s="1478">
        <v>0</v>
      </c>
      <c r="GB12" s="695"/>
      <c r="GC12" s="15">
        <v>1</v>
      </c>
      <c r="GD12" s="16" t="s">
        <v>11</v>
      </c>
      <c r="GE12" s="215">
        <v>39</v>
      </c>
      <c r="GF12" s="215">
        <v>379</v>
      </c>
      <c r="GG12" s="215">
        <v>666286</v>
      </c>
      <c r="GH12" s="215">
        <v>38</v>
      </c>
      <c r="GI12" s="917">
        <v>144</v>
      </c>
      <c r="GJ12" s="695"/>
      <c r="GK12" s="15">
        <v>1</v>
      </c>
      <c r="GL12" s="16" t="s">
        <v>11</v>
      </c>
      <c r="GM12" s="215">
        <v>29</v>
      </c>
      <c r="GN12" s="215">
        <v>213</v>
      </c>
      <c r="GO12" s="215">
        <v>290620</v>
      </c>
      <c r="GP12" s="215">
        <v>9</v>
      </c>
      <c r="GQ12" s="893">
        <v>20</v>
      </c>
      <c r="GR12" s="695"/>
      <c r="GS12" s="15">
        <v>1</v>
      </c>
      <c r="GT12" s="16" t="s">
        <v>11</v>
      </c>
      <c r="GU12" s="215">
        <v>24</v>
      </c>
      <c r="GV12" s="215">
        <v>165</v>
      </c>
      <c r="GW12" s="215">
        <v>174822</v>
      </c>
      <c r="GX12" s="215">
        <v>9</v>
      </c>
      <c r="GY12" s="893">
        <v>20</v>
      </c>
      <c r="GZ12" s="695"/>
      <c r="HA12" s="15">
        <v>1</v>
      </c>
      <c r="HB12" s="16" t="s">
        <v>11</v>
      </c>
      <c r="HC12" s="215">
        <v>20</v>
      </c>
      <c r="HD12" s="215">
        <v>160</v>
      </c>
      <c r="HE12" s="215">
        <v>162981</v>
      </c>
      <c r="HF12" s="215">
        <v>9</v>
      </c>
      <c r="HG12" s="917">
        <v>20</v>
      </c>
      <c r="HH12" s="695"/>
      <c r="HI12" s="15">
        <v>1</v>
      </c>
      <c r="HJ12" s="16" t="s">
        <v>11</v>
      </c>
      <c r="HK12" s="215">
        <v>7</v>
      </c>
      <c r="HL12" s="215">
        <v>7</v>
      </c>
      <c r="HM12" s="215">
        <v>11841</v>
      </c>
      <c r="HN12" s="215">
        <v>4</v>
      </c>
      <c r="HO12" s="893">
        <v>8</v>
      </c>
      <c r="HP12" s="695"/>
      <c r="HQ12" s="15">
        <v>1</v>
      </c>
      <c r="HR12" s="16" t="s">
        <v>11</v>
      </c>
      <c r="HS12" s="215">
        <v>0</v>
      </c>
      <c r="HT12" s="215">
        <v>0</v>
      </c>
      <c r="HU12" s="215">
        <v>0</v>
      </c>
      <c r="HV12" s="215">
        <v>0</v>
      </c>
      <c r="HW12" s="917">
        <v>0</v>
      </c>
      <c r="HX12" s="695"/>
      <c r="HY12" s="15">
        <v>1</v>
      </c>
      <c r="HZ12" s="16" t="s">
        <v>11</v>
      </c>
      <c r="IA12" s="215">
        <v>0</v>
      </c>
      <c r="IB12" s="215">
        <v>0</v>
      </c>
      <c r="IC12" s="215">
        <v>0</v>
      </c>
      <c r="ID12" s="215">
        <v>0</v>
      </c>
      <c r="IE12" s="893">
        <v>0</v>
      </c>
    </row>
    <row r="13" spans="1:239" ht="30" customHeight="1">
      <c r="A13" s="757">
        <v>2</v>
      </c>
      <c r="B13" s="739" t="s">
        <v>12</v>
      </c>
      <c r="C13" s="23">
        <v>3558</v>
      </c>
      <c r="D13" s="72" t="s">
        <v>111</v>
      </c>
      <c r="E13" s="23">
        <v>25685836</v>
      </c>
      <c r="F13" s="23">
        <v>2617</v>
      </c>
      <c r="G13" s="587">
        <v>3563</v>
      </c>
      <c r="I13" s="757">
        <v>2</v>
      </c>
      <c r="J13" s="739" t="s">
        <v>12</v>
      </c>
      <c r="K13" s="23">
        <v>2878</v>
      </c>
      <c r="L13" s="23">
        <v>29397</v>
      </c>
      <c r="M13" s="23">
        <v>19575155</v>
      </c>
      <c r="N13" s="23">
        <v>2252</v>
      </c>
      <c r="O13" s="73">
        <v>2883</v>
      </c>
      <c r="P13" s="695"/>
      <c r="Q13" s="757">
        <v>2</v>
      </c>
      <c r="R13" s="739" t="s">
        <v>12</v>
      </c>
      <c r="S13" s="23">
        <v>2878</v>
      </c>
      <c r="T13" s="23">
        <v>29389</v>
      </c>
      <c r="U13" s="23">
        <v>19575155</v>
      </c>
      <c r="V13" s="23">
        <v>2252</v>
      </c>
      <c r="W13" s="73">
        <v>2883</v>
      </c>
      <c r="X13" s="695"/>
      <c r="Y13" s="757">
        <v>2</v>
      </c>
      <c r="Z13" s="739" t="s">
        <v>12</v>
      </c>
      <c r="AA13" s="23">
        <v>2860</v>
      </c>
      <c r="AB13" s="23">
        <v>29115</v>
      </c>
      <c r="AC13" s="23">
        <v>19286938</v>
      </c>
      <c r="AD13" s="23">
        <v>2244</v>
      </c>
      <c r="AE13" s="587">
        <v>2865</v>
      </c>
      <c r="AF13" s="695"/>
      <c r="AG13" s="757">
        <v>2</v>
      </c>
      <c r="AH13" s="739" t="s">
        <v>12</v>
      </c>
      <c r="AI13" s="23">
        <v>235</v>
      </c>
      <c r="AJ13" s="23">
        <v>230</v>
      </c>
      <c r="AK13" s="23">
        <v>287476</v>
      </c>
      <c r="AL13" s="23">
        <v>195</v>
      </c>
      <c r="AM13" s="73">
        <v>236</v>
      </c>
      <c r="AN13" s="695"/>
      <c r="AO13" s="757">
        <v>2</v>
      </c>
      <c r="AP13" s="739" t="s">
        <v>12</v>
      </c>
      <c r="AQ13" s="216">
        <v>1</v>
      </c>
      <c r="AR13" s="216">
        <v>1</v>
      </c>
      <c r="AS13" s="216">
        <v>741</v>
      </c>
      <c r="AT13" s="216">
        <v>1</v>
      </c>
      <c r="AU13" s="894">
        <v>1</v>
      </c>
      <c r="AV13" s="695"/>
      <c r="AW13" s="757">
        <v>2</v>
      </c>
      <c r="AX13" s="739" t="s">
        <v>12</v>
      </c>
      <c r="AY13" s="216">
        <v>0</v>
      </c>
      <c r="AZ13" s="216">
        <v>0</v>
      </c>
      <c r="BA13" s="216">
        <v>0</v>
      </c>
      <c r="BB13" s="216">
        <v>0</v>
      </c>
      <c r="BC13" s="894">
        <v>0</v>
      </c>
      <c r="BD13" s="695"/>
      <c r="BE13" s="757">
        <v>2</v>
      </c>
      <c r="BF13" s="739" t="s">
        <v>12</v>
      </c>
      <c r="BG13" s="975">
        <v>0</v>
      </c>
      <c r="BH13" s="975">
        <v>0</v>
      </c>
      <c r="BI13" s="975">
        <v>0</v>
      </c>
      <c r="BJ13" s="975">
        <v>0</v>
      </c>
      <c r="BK13" s="1479">
        <v>0</v>
      </c>
      <c r="BL13" s="695"/>
      <c r="BM13" s="757">
        <v>2</v>
      </c>
      <c r="BN13" s="739" t="s">
        <v>12</v>
      </c>
      <c r="BO13" s="23">
        <v>445</v>
      </c>
      <c r="BP13" s="23">
        <v>4744</v>
      </c>
      <c r="BQ13" s="23">
        <v>3999181</v>
      </c>
      <c r="BR13" s="23">
        <v>326</v>
      </c>
      <c r="BS13" s="587">
        <v>452</v>
      </c>
      <c r="BT13" s="695"/>
      <c r="BU13" s="757">
        <v>2</v>
      </c>
      <c r="BV13" s="739" t="s">
        <v>12</v>
      </c>
      <c r="BW13" s="23">
        <v>445</v>
      </c>
      <c r="BX13" s="23">
        <v>4744</v>
      </c>
      <c r="BY13" s="23">
        <v>3999181</v>
      </c>
      <c r="BZ13" s="23">
        <v>332</v>
      </c>
      <c r="CA13" s="587">
        <v>452</v>
      </c>
      <c r="CB13" s="695"/>
      <c r="CC13" s="757">
        <v>2</v>
      </c>
      <c r="CD13" s="739" t="s">
        <v>12</v>
      </c>
      <c r="CE13" s="23">
        <v>437</v>
      </c>
      <c r="CF13" s="23">
        <v>4710</v>
      </c>
      <c r="CG13" s="23">
        <v>3932341</v>
      </c>
      <c r="CH13" s="23">
        <v>322</v>
      </c>
      <c r="CI13" s="73">
        <v>446</v>
      </c>
      <c r="CJ13" s="695"/>
      <c r="CK13" s="757">
        <v>2</v>
      </c>
      <c r="CL13" s="739" t="s">
        <v>12</v>
      </c>
      <c r="CM13" s="23">
        <v>35</v>
      </c>
      <c r="CN13" s="23">
        <v>34</v>
      </c>
      <c r="CO13" s="23">
        <v>66840</v>
      </c>
      <c r="CP13" s="23">
        <v>30</v>
      </c>
      <c r="CQ13" s="587">
        <v>36</v>
      </c>
      <c r="CR13" s="695"/>
      <c r="CS13" s="757">
        <v>2</v>
      </c>
      <c r="CT13" s="739" t="s">
        <v>12</v>
      </c>
      <c r="CU13" s="216">
        <v>0</v>
      </c>
      <c r="CV13" s="216">
        <v>0</v>
      </c>
      <c r="CW13" s="216">
        <v>0</v>
      </c>
      <c r="CX13" s="216">
        <v>0</v>
      </c>
      <c r="CY13" s="894">
        <v>0</v>
      </c>
      <c r="CZ13" s="695"/>
      <c r="DA13" s="757">
        <v>2</v>
      </c>
      <c r="DB13" s="739" t="s">
        <v>12</v>
      </c>
      <c r="DC13" s="216">
        <v>0</v>
      </c>
      <c r="DD13" s="216">
        <v>0</v>
      </c>
      <c r="DE13" s="216">
        <v>0</v>
      </c>
      <c r="DF13" s="216">
        <v>0</v>
      </c>
      <c r="DG13" s="894">
        <v>0</v>
      </c>
      <c r="DH13" s="1474"/>
      <c r="DI13" s="757">
        <v>2</v>
      </c>
      <c r="DJ13" s="739" t="s">
        <v>12</v>
      </c>
      <c r="DK13" s="216">
        <v>0</v>
      </c>
      <c r="DL13" s="216">
        <v>0</v>
      </c>
      <c r="DM13" s="216">
        <v>0</v>
      </c>
      <c r="DN13" s="216">
        <v>0</v>
      </c>
      <c r="DO13" s="894">
        <v>0</v>
      </c>
      <c r="DP13" s="695"/>
      <c r="DQ13" s="757">
        <v>2</v>
      </c>
      <c r="DR13" s="739" t="s">
        <v>12</v>
      </c>
      <c r="DS13" s="23">
        <v>234</v>
      </c>
      <c r="DT13" s="23">
        <v>1814</v>
      </c>
      <c r="DU13" s="23">
        <v>2111500</v>
      </c>
      <c r="DV13" s="23">
        <v>41</v>
      </c>
      <c r="DW13" s="587">
        <v>223</v>
      </c>
      <c r="DX13" s="1628"/>
      <c r="DY13" s="757">
        <v>2</v>
      </c>
      <c r="DZ13" s="739" t="s">
        <v>12</v>
      </c>
      <c r="EA13" s="23">
        <v>56</v>
      </c>
      <c r="EB13" s="23">
        <v>578</v>
      </c>
      <c r="EC13" s="23">
        <v>676344</v>
      </c>
      <c r="ED13" s="23">
        <v>13</v>
      </c>
      <c r="EE13" s="73">
        <v>54</v>
      </c>
      <c r="EF13" s="695"/>
      <c r="EG13" s="757">
        <v>2</v>
      </c>
      <c r="EH13" s="739" t="s">
        <v>12</v>
      </c>
      <c r="EI13" s="23">
        <v>52</v>
      </c>
      <c r="EJ13" s="23">
        <v>494</v>
      </c>
      <c r="EK13" s="23">
        <v>400344</v>
      </c>
      <c r="EL13" s="23">
        <v>13</v>
      </c>
      <c r="EM13" s="587">
        <v>53</v>
      </c>
      <c r="EN13" s="695"/>
      <c r="EO13" s="757">
        <v>2</v>
      </c>
      <c r="EP13" s="739" t="s">
        <v>12</v>
      </c>
      <c r="EQ13" s="23">
        <v>52</v>
      </c>
      <c r="ER13" s="23">
        <v>480</v>
      </c>
      <c r="ES13" s="23">
        <v>375250</v>
      </c>
      <c r="ET13" s="23">
        <v>13</v>
      </c>
      <c r="EU13" s="587">
        <v>53</v>
      </c>
      <c r="EV13" s="695"/>
      <c r="EW13" s="224">
        <v>2</v>
      </c>
      <c r="EX13" s="225" t="s">
        <v>12</v>
      </c>
      <c r="EY13" s="216">
        <v>18</v>
      </c>
      <c r="EZ13" s="216">
        <v>18</v>
      </c>
      <c r="FA13" s="216">
        <v>25094</v>
      </c>
      <c r="FB13" s="216">
        <v>8</v>
      </c>
      <c r="FC13" s="918">
        <v>20</v>
      </c>
      <c r="FD13" s="695"/>
      <c r="FE13" s="757">
        <v>2</v>
      </c>
      <c r="FF13" s="739" t="s">
        <v>12</v>
      </c>
      <c r="FG13" s="216">
        <v>0</v>
      </c>
      <c r="FH13" s="216">
        <v>0</v>
      </c>
      <c r="FI13" s="216">
        <v>0</v>
      </c>
      <c r="FJ13" s="216">
        <v>0</v>
      </c>
      <c r="FK13" s="894">
        <v>0</v>
      </c>
      <c r="FL13" s="695"/>
      <c r="FM13" s="757">
        <v>2</v>
      </c>
      <c r="FN13" s="739" t="s">
        <v>12</v>
      </c>
      <c r="FO13" s="216">
        <v>0</v>
      </c>
      <c r="FP13" s="216">
        <v>0</v>
      </c>
      <c r="FQ13" s="216">
        <v>0</v>
      </c>
      <c r="FR13" s="216">
        <v>0</v>
      </c>
      <c r="FS13" s="918">
        <v>0</v>
      </c>
      <c r="FT13" s="695"/>
      <c r="FU13" s="757">
        <v>2</v>
      </c>
      <c r="FV13" s="739" t="s">
        <v>12</v>
      </c>
      <c r="FW13" s="975">
        <v>0</v>
      </c>
      <c r="FX13" s="975">
        <v>0</v>
      </c>
      <c r="FY13" s="975">
        <v>0</v>
      </c>
      <c r="FZ13" s="975">
        <v>0</v>
      </c>
      <c r="GA13" s="1479">
        <v>0</v>
      </c>
      <c r="GB13" s="695"/>
      <c r="GC13" s="757">
        <v>2</v>
      </c>
      <c r="GD13" s="739" t="s">
        <v>12</v>
      </c>
      <c r="GE13" s="216">
        <v>11</v>
      </c>
      <c r="GF13" s="216">
        <v>110</v>
      </c>
      <c r="GG13" s="216">
        <v>276000</v>
      </c>
      <c r="GH13" s="216">
        <v>13</v>
      </c>
      <c r="GI13" s="918">
        <v>36</v>
      </c>
      <c r="GJ13" s="695"/>
      <c r="GK13" s="757">
        <v>2</v>
      </c>
      <c r="GL13" s="739" t="s">
        <v>12</v>
      </c>
      <c r="GM13" s="216">
        <v>21</v>
      </c>
      <c r="GN13" s="216">
        <v>233</v>
      </c>
      <c r="GO13" s="216">
        <v>376382</v>
      </c>
      <c r="GP13" s="216">
        <v>7</v>
      </c>
      <c r="GQ13" s="894">
        <v>20</v>
      </c>
      <c r="GR13" s="695"/>
      <c r="GS13" s="757">
        <v>2</v>
      </c>
      <c r="GT13" s="739" t="s">
        <v>12</v>
      </c>
      <c r="GU13" s="216">
        <v>20</v>
      </c>
      <c r="GV13" s="216">
        <v>221</v>
      </c>
      <c r="GW13" s="216">
        <v>213295</v>
      </c>
      <c r="GX13" s="216">
        <v>7</v>
      </c>
      <c r="GY13" s="894">
        <v>20</v>
      </c>
      <c r="GZ13" s="695"/>
      <c r="HA13" s="757">
        <v>2</v>
      </c>
      <c r="HB13" s="739" t="s">
        <v>12</v>
      </c>
      <c r="HC13" s="216">
        <v>20</v>
      </c>
      <c r="HD13" s="216">
        <v>215</v>
      </c>
      <c r="HE13" s="216">
        <v>199845</v>
      </c>
      <c r="HF13" s="216">
        <v>7</v>
      </c>
      <c r="HG13" s="918">
        <v>20</v>
      </c>
      <c r="HH13" s="695"/>
      <c r="HI13" s="757">
        <v>2</v>
      </c>
      <c r="HJ13" s="739" t="s">
        <v>12</v>
      </c>
      <c r="HK13" s="216">
        <v>6</v>
      </c>
      <c r="HL13" s="216">
        <v>6</v>
      </c>
      <c r="HM13" s="216">
        <v>13450</v>
      </c>
      <c r="HN13" s="216">
        <v>3</v>
      </c>
      <c r="HO13" s="894">
        <v>6</v>
      </c>
      <c r="HP13" s="695"/>
      <c r="HQ13" s="757">
        <v>2</v>
      </c>
      <c r="HR13" s="739" t="s">
        <v>12</v>
      </c>
      <c r="HS13" s="216">
        <v>0</v>
      </c>
      <c r="HT13" s="216">
        <v>0</v>
      </c>
      <c r="HU13" s="216">
        <v>0</v>
      </c>
      <c r="HV13" s="216">
        <v>0</v>
      </c>
      <c r="HW13" s="918">
        <v>0</v>
      </c>
      <c r="HX13" s="695"/>
      <c r="HY13" s="757">
        <v>2</v>
      </c>
      <c r="HZ13" s="739" t="s">
        <v>12</v>
      </c>
      <c r="IA13" s="216">
        <v>0</v>
      </c>
      <c r="IB13" s="216">
        <v>0</v>
      </c>
      <c r="IC13" s="216">
        <v>0</v>
      </c>
      <c r="ID13" s="216">
        <v>0</v>
      </c>
      <c r="IE13" s="894">
        <v>0</v>
      </c>
    </row>
    <row r="14" spans="1:239" ht="30" customHeight="1">
      <c r="A14" s="757">
        <v>3</v>
      </c>
      <c r="B14" s="739" t="s">
        <v>13</v>
      </c>
      <c r="C14" s="23">
        <v>3141</v>
      </c>
      <c r="D14" s="72" t="s">
        <v>111</v>
      </c>
      <c r="E14" s="23">
        <v>22560957</v>
      </c>
      <c r="F14" s="23">
        <v>2138</v>
      </c>
      <c r="G14" s="587">
        <v>3105</v>
      </c>
      <c r="I14" s="757">
        <v>3</v>
      </c>
      <c r="J14" s="739" t="s">
        <v>13</v>
      </c>
      <c r="K14" s="23">
        <v>2415</v>
      </c>
      <c r="L14" s="23">
        <v>24741</v>
      </c>
      <c r="M14" s="23">
        <v>16115738</v>
      </c>
      <c r="N14" s="23">
        <v>1789</v>
      </c>
      <c r="O14" s="73">
        <v>2415</v>
      </c>
      <c r="P14" s="695"/>
      <c r="Q14" s="757">
        <v>3</v>
      </c>
      <c r="R14" s="739" t="s">
        <v>13</v>
      </c>
      <c r="S14" s="23">
        <v>2415</v>
      </c>
      <c r="T14" s="23">
        <v>24741</v>
      </c>
      <c r="U14" s="23">
        <v>16115738</v>
      </c>
      <c r="V14" s="23">
        <v>1789</v>
      </c>
      <c r="W14" s="73">
        <v>2415</v>
      </c>
      <c r="X14" s="695"/>
      <c r="Y14" s="757">
        <v>3</v>
      </c>
      <c r="Z14" s="739" t="s">
        <v>13</v>
      </c>
      <c r="AA14" s="23">
        <v>2410</v>
      </c>
      <c r="AB14" s="23">
        <v>24542</v>
      </c>
      <c r="AC14" s="23">
        <v>15872148</v>
      </c>
      <c r="AD14" s="23">
        <v>1784</v>
      </c>
      <c r="AE14" s="587">
        <v>2410</v>
      </c>
      <c r="AF14" s="695"/>
      <c r="AG14" s="757">
        <v>3</v>
      </c>
      <c r="AH14" s="739" t="s">
        <v>13</v>
      </c>
      <c r="AI14" s="23">
        <v>194</v>
      </c>
      <c r="AJ14" s="23">
        <v>194</v>
      </c>
      <c r="AK14" s="23">
        <v>240770</v>
      </c>
      <c r="AL14" s="23">
        <v>140</v>
      </c>
      <c r="AM14" s="73">
        <v>194</v>
      </c>
      <c r="AN14" s="695"/>
      <c r="AO14" s="757">
        <v>3</v>
      </c>
      <c r="AP14" s="739" t="s">
        <v>13</v>
      </c>
      <c r="AQ14" s="216">
        <v>5</v>
      </c>
      <c r="AR14" s="216">
        <v>5</v>
      </c>
      <c r="AS14" s="216">
        <v>2820</v>
      </c>
      <c r="AT14" s="216">
        <v>5</v>
      </c>
      <c r="AU14" s="894">
        <v>5</v>
      </c>
      <c r="AV14" s="695"/>
      <c r="AW14" s="757">
        <v>3</v>
      </c>
      <c r="AX14" s="739" t="s">
        <v>13</v>
      </c>
      <c r="AY14" s="216">
        <v>0</v>
      </c>
      <c r="AZ14" s="216">
        <v>0</v>
      </c>
      <c r="BA14" s="216">
        <v>0</v>
      </c>
      <c r="BB14" s="216">
        <v>0</v>
      </c>
      <c r="BC14" s="894">
        <v>0</v>
      </c>
      <c r="BD14" s="695"/>
      <c r="BE14" s="757">
        <v>3</v>
      </c>
      <c r="BF14" s="739" t="s">
        <v>13</v>
      </c>
      <c r="BG14" s="975">
        <v>0</v>
      </c>
      <c r="BH14" s="975">
        <v>0</v>
      </c>
      <c r="BI14" s="975">
        <v>0</v>
      </c>
      <c r="BJ14" s="975">
        <v>0</v>
      </c>
      <c r="BK14" s="1479">
        <v>0</v>
      </c>
      <c r="BL14" s="695"/>
      <c r="BM14" s="757">
        <v>3</v>
      </c>
      <c r="BN14" s="739" t="s">
        <v>13</v>
      </c>
      <c r="BO14" s="23">
        <v>450</v>
      </c>
      <c r="BP14" s="23">
        <v>4787</v>
      </c>
      <c r="BQ14" s="23">
        <v>4209921</v>
      </c>
      <c r="BR14" s="23">
        <v>310</v>
      </c>
      <c r="BS14" s="587">
        <v>450</v>
      </c>
      <c r="BT14" s="695"/>
      <c r="BU14" s="757">
        <v>3</v>
      </c>
      <c r="BV14" s="739" t="s">
        <v>390</v>
      </c>
      <c r="BW14" s="23">
        <v>450</v>
      </c>
      <c r="BX14" s="23">
        <v>4787</v>
      </c>
      <c r="BY14" s="23">
        <v>4209921</v>
      </c>
      <c r="BZ14" s="23">
        <v>310</v>
      </c>
      <c r="CA14" s="587">
        <v>450</v>
      </c>
      <c r="CB14" s="695"/>
      <c r="CC14" s="757">
        <v>3</v>
      </c>
      <c r="CD14" s="739" t="s">
        <v>13</v>
      </c>
      <c r="CE14" s="23">
        <v>449</v>
      </c>
      <c r="CF14" s="23">
        <v>4732</v>
      </c>
      <c r="CG14" s="23">
        <v>4121945</v>
      </c>
      <c r="CH14" s="23">
        <v>309</v>
      </c>
      <c r="CI14" s="73">
        <v>449</v>
      </c>
      <c r="CJ14" s="695"/>
      <c r="CK14" s="757">
        <v>3</v>
      </c>
      <c r="CL14" s="739" t="s">
        <v>13</v>
      </c>
      <c r="CM14" s="23">
        <v>51</v>
      </c>
      <c r="CN14" s="23">
        <v>51</v>
      </c>
      <c r="CO14" s="23">
        <v>83882</v>
      </c>
      <c r="CP14" s="23">
        <v>41</v>
      </c>
      <c r="CQ14" s="587">
        <v>54</v>
      </c>
      <c r="CR14" s="695"/>
      <c r="CS14" s="757">
        <v>3</v>
      </c>
      <c r="CT14" s="739" t="s">
        <v>13</v>
      </c>
      <c r="CU14" s="216">
        <v>4</v>
      </c>
      <c r="CV14" s="216">
        <v>4</v>
      </c>
      <c r="CW14" s="216">
        <v>4094</v>
      </c>
      <c r="CX14" s="216">
        <v>4</v>
      </c>
      <c r="CY14" s="894">
        <v>4</v>
      </c>
      <c r="CZ14" s="695"/>
      <c r="DA14" s="757">
        <v>3</v>
      </c>
      <c r="DB14" s="739" t="s">
        <v>13</v>
      </c>
      <c r="DC14" s="216">
        <v>0</v>
      </c>
      <c r="DD14" s="216">
        <v>0</v>
      </c>
      <c r="DE14" s="216">
        <v>0</v>
      </c>
      <c r="DF14" s="216">
        <v>0</v>
      </c>
      <c r="DG14" s="894">
        <v>0</v>
      </c>
      <c r="DH14" s="1474"/>
      <c r="DI14" s="757">
        <v>3</v>
      </c>
      <c r="DJ14" s="739" t="s">
        <v>13</v>
      </c>
      <c r="DK14" s="216">
        <v>0</v>
      </c>
      <c r="DL14" s="216">
        <v>0</v>
      </c>
      <c r="DM14" s="216">
        <v>0</v>
      </c>
      <c r="DN14" s="216">
        <v>0</v>
      </c>
      <c r="DO14" s="894">
        <v>0</v>
      </c>
      <c r="DP14" s="695"/>
      <c r="DQ14" s="757">
        <v>3</v>
      </c>
      <c r="DR14" s="739" t="s">
        <v>13</v>
      </c>
      <c r="DS14" s="23">
        <v>276</v>
      </c>
      <c r="DT14" s="23">
        <v>2265</v>
      </c>
      <c r="DU14" s="23">
        <v>2235298</v>
      </c>
      <c r="DV14" s="23">
        <v>41</v>
      </c>
      <c r="DW14" s="587">
        <v>241</v>
      </c>
      <c r="DX14" s="1628"/>
      <c r="DY14" s="757">
        <v>3</v>
      </c>
      <c r="DZ14" s="739" t="s">
        <v>13</v>
      </c>
      <c r="EA14" s="23">
        <v>118</v>
      </c>
      <c r="EB14" s="23">
        <v>1276</v>
      </c>
      <c r="EC14" s="23">
        <v>1055608</v>
      </c>
      <c r="ED14" s="23">
        <v>20</v>
      </c>
      <c r="EE14" s="73">
        <v>103</v>
      </c>
      <c r="EF14" s="695"/>
      <c r="EG14" s="757">
        <v>3</v>
      </c>
      <c r="EH14" s="739" t="s">
        <v>13</v>
      </c>
      <c r="EI14" s="23">
        <v>98</v>
      </c>
      <c r="EJ14" s="23">
        <v>1058</v>
      </c>
      <c r="EK14" s="23">
        <v>707161</v>
      </c>
      <c r="EL14" s="23">
        <v>20</v>
      </c>
      <c r="EM14" s="587">
        <v>98</v>
      </c>
      <c r="EN14" s="695"/>
      <c r="EO14" s="757">
        <v>3</v>
      </c>
      <c r="EP14" s="739" t="s">
        <v>13</v>
      </c>
      <c r="EQ14" s="23">
        <v>98</v>
      </c>
      <c r="ER14" s="23">
        <v>1042</v>
      </c>
      <c r="ES14" s="23">
        <v>684984</v>
      </c>
      <c r="ET14" s="23">
        <v>20</v>
      </c>
      <c r="EU14" s="587">
        <v>98</v>
      </c>
      <c r="EV14" s="695"/>
      <c r="EW14" s="224">
        <v>3</v>
      </c>
      <c r="EX14" s="225" t="s">
        <v>13</v>
      </c>
      <c r="EY14" s="216">
        <v>16</v>
      </c>
      <c r="EZ14" s="216">
        <v>16</v>
      </c>
      <c r="FA14" s="216">
        <v>22177</v>
      </c>
      <c r="FB14" s="216">
        <v>6</v>
      </c>
      <c r="FC14" s="918">
        <v>18</v>
      </c>
      <c r="FD14" s="695"/>
      <c r="FE14" s="757">
        <v>3</v>
      </c>
      <c r="FF14" s="739" t="s">
        <v>13</v>
      </c>
      <c r="FG14" s="216">
        <v>0</v>
      </c>
      <c r="FH14" s="216">
        <v>0</v>
      </c>
      <c r="FI14" s="216">
        <v>0</v>
      </c>
      <c r="FJ14" s="216">
        <v>0</v>
      </c>
      <c r="FK14" s="894">
        <v>0</v>
      </c>
      <c r="FL14" s="695"/>
      <c r="FM14" s="757">
        <v>3</v>
      </c>
      <c r="FN14" s="739" t="s">
        <v>13</v>
      </c>
      <c r="FO14" s="216">
        <v>0</v>
      </c>
      <c r="FP14" s="216">
        <v>0</v>
      </c>
      <c r="FQ14" s="216">
        <v>0</v>
      </c>
      <c r="FR14" s="216">
        <v>0</v>
      </c>
      <c r="FS14" s="918">
        <v>0</v>
      </c>
      <c r="FT14" s="695"/>
      <c r="FU14" s="757">
        <v>3</v>
      </c>
      <c r="FV14" s="739" t="s">
        <v>13</v>
      </c>
      <c r="FW14" s="975">
        <v>0</v>
      </c>
      <c r="FX14" s="975">
        <v>0</v>
      </c>
      <c r="FY14" s="975">
        <v>0</v>
      </c>
      <c r="FZ14" s="975">
        <v>0</v>
      </c>
      <c r="GA14" s="1479">
        <v>0</v>
      </c>
      <c r="GB14" s="695"/>
      <c r="GC14" s="757">
        <v>3</v>
      </c>
      <c r="GD14" s="739" t="s">
        <v>13</v>
      </c>
      <c r="GE14" s="216">
        <v>20</v>
      </c>
      <c r="GF14" s="216">
        <v>218</v>
      </c>
      <c r="GG14" s="216">
        <v>348447</v>
      </c>
      <c r="GH14" s="216">
        <v>20</v>
      </c>
      <c r="GI14" s="918">
        <v>77</v>
      </c>
      <c r="GJ14" s="695"/>
      <c r="GK14" s="757">
        <v>3</v>
      </c>
      <c r="GL14" s="739" t="s">
        <v>13</v>
      </c>
      <c r="GM14" s="216">
        <v>2</v>
      </c>
      <c r="GN14" s="216">
        <v>24</v>
      </c>
      <c r="GO14" s="216">
        <v>28094</v>
      </c>
      <c r="GP14" s="216">
        <v>1</v>
      </c>
      <c r="GQ14" s="894">
        <v>1</v>
      </c>
      <c r="GR14" s="695"/>
      <c r="GS14" s="757">
        <v>3</v>
      </c>
      <c r="GT14" s="739" t="s">
        <v>13</v>
      </c>
      <c r="GU14" s="216">
        <v>1</v>
      </c>
      <c r="GV14" s="216">
        <v>12</v>
      </c>
      <c r="GW14" s="216">
        <v>16094</v>
      </c>
      <c r="GX14" s="216">
        <v>1</v>
      </c>
      <c r="GY14" s="894">
        <v>1</v>
      </c>
      <c r="GZ14" s="695"/>
      <c r="HA14" s="757">
        <v>3</v>
      </c>
      <c r="HB14" s="739" t="s">
        <v>13</v>
      </c>
      <c r="HC14" s="216">
        <v>1</v>
      </c>
      <c r="HD14" s="216">
        <v>12</v>
      </c>
      <c r="HE14" s="216">
        <v>16094</v>
      </c>
      <c r="HF14" s="216">
        <v>1</v>
      </c>
      <c r="HG14" s="918">
        <v>1</v>
      </c>
      <c r="HH14" s="695"/>
      <c r="HI14" s="757">
        <v>3</v>
      </c>
      <c r="HJ14" s="739" t="s">
        <v>13</v>
      </c>
      <c r="HK14" s="216">
        <v>0</v>
      </c>
      <c r="HL14" s="216">
        <v>0</v>
      </c>
      <c r="HM14" s="216">
        <v>0</v>
      </c>
      <c r="HN14" s="216">
        <v>0</v>
      </c>
      <c r="HO14" s="894">
        <v>0</v>
      </c>
      <c r="HP14" s="695"/>
      <c r="HQ14" s="757">
        <v>3</v>
      </c>
      <c r="HR14" s="739" t="s">
        <v>13</v>
      </c>
      <c r="HS14" s="216">
        <v>0</v>
      </c>
      <c r="HT14" s="216">
        <v>0</v>
      </c>
      <c r="HU14" s="216">
        <v>0</v>
      </c>
      <c r="HV14" s="216">
        <v>0</v>
      </c>
      <c r="HW14" s="918">
        <v>0</v>
      </c>
      <c r="HX14" s="695"/>
      <c r="HY14" s="757">
        <v>3</v>
      </c>
      <c r="HZ14" s="739" t="s">
        <v>13</v>
      </c>
      <c r="IA14" s="216">
        <v>0</v>
      </c>
      <c r="IB14" s="216">
        <v>0</v>
      </c>
      <c r="IC14" s="216">
        <v>0</v>
      </c>
      <c r="ID14" s="216">
        <v>0</v>
      </c>
      <c r="IE14" s="894">
        <v>0</v>
      </c>
    </row>
    <row r="15" spans="1:239" ht="30" customHeight="1">
      <c r="A15" s="21">
        <v>4</v>
      </c>
      <c r="B15" s="22" t="s">
        <v>14</v>
      </c>
      <c r="C15" s="23">
        <v>2603</v>
      </c>
      <c r="D15" s="72" t="s">
        <v>111</v>
      </c>
      <c r="E15" s="23">
        <v>19461941</v>
      </c>
      <c r="F15" s="23">
        <v>1580</v>
      </c>
      <c r="G15" s="587">
        <v>2498</v>
      </c>
      <c r="I15" s="21">
        <v>4</v>
      </c>
      <c r="J15" s="22" t="s">
        <v>14</v>
      </c>
      <c r="K15" s="23">
        <v>1752</v>
      </c>
      <c r="L15" s="23">
        <v>18128</v>
      </c>
      <c r="M15" s="23">
        <v>12098620</v>
      </c>
      <c r="N15" s="23">
        <v>1304</v>
      </c>
      <c r="O15" s="73">
        <v>1731</v>
      </c>
      <c r="P15" s="695"/>
      <c r="Q15" s="21">
        <v>4</v>
      </c>
      <c r="R15" s="22" t="s">
        <v>14</v>
      </c>
      <c r="S15" s="23">
        <v>1739</v>
      </c>
      <c r="T15" s="23">
        <v>17976</v>
      </c>
      <c r="U15" s="23">
        <v>12098620</v>
      </c>
      <c r="V15" s="23">
        <v>1294</v>
      </c>
      <c r="W15" s="73">
        <v>1718</v>
      </c>
      <c r="X15" s="695"/>
      <c r="Y15" s="21">
        <v>4</v>
      </c>
      <c r="Z15" s="22" t="s">
        <v>14</v>
      </c>
      <c r="AA15" s="23">
        <v>1699</v>
      </c>
      <c r="AB15" s="23">
        <v>17889</v>
      </c>
      <c r="AC15" s="23">
        <v>11987665</v>
      </c>
      <c r="AD15" s="23">
        <v>1294</v>
      </c>
      <c r="AE15" s="587">
        <v>1718</v>
      </c>
      <c r="AF15" s="695"/>
      <c r="AG15" s="21">
        <v>4</v>
      </c>
      <c r="AH15" s="22" t="s">
        <v>14</v>
      </c>
      <c r="AI15" s="23">
        <v>83</v>
      </c>
      <c r="AJ15" s="23">
        <v>83</v>
      </c>
      <c r="AK15" s="23">
        <v>107461</v>
      </c>
      <c r="AL15" s="23">
        <v>64</v>
      </c>
      <c r="AM15" s="73">
        <v>87</v>
      </c>
      <c r="AN15" s="695"/>
      <c r="AO15" s="21">
        <v>4</v>
      </c>
      <c r="AP15" s="22" t="s">
        <v>14</v>
      </c>
      <c r="AQ15" s="216">
        <v>3</v>
      </c>
      <c r="AR15" s="216">
        <v>5</v>
      </c>
      <c r="AS15" s="216">
        <v>3494</v>
      </c>
      <c r="AT15" s="216">
        <v>2</v>
      </c>
      <c r="AU15" s="894">
        <v>3</v>
      </c>
      <c r="AV15" s="695"/>
      <c r="AW15" s="21">
        <v>4</v>
      </c>
      <c r="AX15" s="22" t="s">
        <v>14</v>
      </c>
      <c r="AY15" s="216">
        <v>0</v>
      </c>
      <c r="AZ15" s="216">
        <v>0</v>
      </c>
      <c r="BA15" s="216">
        <v>0</v>
      </c>
      <c r="BB15" s="216">
        <v>0</v>
      </c>
      <c r="BC15" s="894">
        <v>0</v>
      </c>
      <c r="BD15" s="695"/>
      <c r="BE15" s="21">
        <v>4</v>
      </c>
      <c r="BF15" s="22" t="s">
        <v>14</v>
      </c>
      <c r="BG15" s="975">
        <v>0</v>
      </c>
      <c r="BH15" s="975">
        <v>0</v>
      </c>
      <c r="BI15" s="975">
        <v>0</v>
      </c>
      <c r="BJ15" s="975">
        <v>0</v>
      </c>
      <c r="BK15" s="1479">
        <v>0</v>
      </c>
      <c r="BL15" s="695"/>
      <c r="BM15" s="21">
        <v>4</v>
      </c>
      <c r="BN15" s="22" t="s">
        <v>14</v>
      </c>
      <c r="BO15" s="23">
        <v>429</v>
      </c>
      <c r="BP15" s="23">
        <v>4306</v>
      </c>
      <c r="BQ15" s="23">
        <v>3964081</v>
      </c>
      <c r="BR15" s="23">
        <v>252</v>
      </c>
      <c r="BS15" s="587">
        <v>418</v>
      </c>
      <c r="BT15" s="695"/>
      <c r="BU15" s="21">
        <v>4</v>
      </c>
      <c r="BV15" s="22" t="s">
        <v>14</v>
      </c>
      <c r="BW15" s="23">
        <v>429</v>
      </c>
      <c r="BX15" s="23">
        <v>4306</v>
      </c>
      <c r="BY15" s="23">
        <v>3964081</v>
      </c>
      <c r="BZ15" s="23">
        <v>252</v>
      </c>
      <c r="CA15" s="587">
        <v>418</v>
      </c>
      <c r="CB15" s="695"/>
      <c r="CC15" s="21">
        <v>4</v>
      </c>
      <c r="CD15" s="22" t="s">
        <v>14</v>
      </c>
      <c r="CE15" s="23">
        <v>415</v>
      </c>
      <c r="CF15" s="23">
        <v>4264</v>
      </c>
      <c r="CG15" s="23">
        <v>3911146</v>
      </c>
      <c r="CH15" s="23">
        <v>249</v>
      </c>
      <c r="CI15" s="73">
        <v>418</v>
      </c>
      <c r="CJ15" s="695"/>
      <c r="CK15" s="21">
        <v>4</v>
      </c>
      <c r="CL15" s="22" t="s">
        <v>14</v>
      </c>
      <c r="CM15" s="23">
        <v>38</v>
      </c>
      <c r="CN15" s="23">
        <v>41</v>
      </c>
      <c r="CO15" s="23">
        <v>52276</v>
      </c>
      <c r="CP15" s="23">
        <v>28</v>
      </c>
      <c r="CQ15" s="587">
        <v>46</v>
      </c>
      <c r="CR15" s="695"/>
      <c r="CS15" s="21">
        <v>4</v>
      </c>
      <c r="CT15" s="22" t="s">
        <v>14</v>
      </c>
      <c r="CU15" s="216">
        <v>1</v>
      </c>
      <c r="CV15" s="216">
        <v>1</v>
      </c>
      <c r="CW15" s="216">
        <v>659</v>
      </c>
      <c r="CX15" s="216">
        <v>1</v>
      </c>
      <c r="CY15" s="894">
        <v>1</v>
      </c>
      <c r="CZ15" s="695"/>
      <c r="DA15" s="21">
        <v>4</v>
      </c>
      <c r="DB15" s="22" t="s">
        <v>14</v>
      </c>
      <c r="DC15" s="216">
        <v>0</v>
      </c>
      <c r="DD15" s="216">
        <v>0</v>
      </c>
      <c r="DE15" s="216">
        <v>0</v>
      </c>
      <c r="DF15" s="216">
        <v>0</v>
      </c>
      <c r="DG15" s="894">
        <v>0</v>
      </c>
      <c r="DH15" s="1474"/>
      <c r="DI15" s="21">
        <v>4</v>
      </c>
      <c r="DJ15" s="22" t="s">
        <v>14</v>
      </c>
      <c r="DK15" s="216">
        <v>0</v>
      </c>
      <c r="DL15" s="216">
        <v>0</v>
      </c>
      <c r="DM15" s="216">
        <v>0</v>
      </c>
      <c r="DN15" s="216">
        <v>0</v>
      </c>
      <c r="DO15" s="894">
        <v>0</v>
      </c>
      <c r="DP15" s="695"/>
      <c r="DQ15" s="21">
        <v>4</v>
      </c>
      <c r="DR15" s="22" t="s">
        <v>14</v>
      </c>
      <c r="DS15" s="23">
        <v>435</v>
      </c>
      <c r="DT15" s="23">
        <v>3050</v>
      </c>
      <c r="DU15" s="23">
        <v>3399240</v>
      </c>
      <c r="DV15" s="23">
        <v>54</v>
      </c>
      <c r="DW15" s="587">
        <v>362</v>
      </c>
      <c r="DX15" s="1628"/>
      <c r="DY15" s="21">
        <v>4</v>
      </c>
      <c r="DZ15" s="22" t="s">
        <v>14</v>
      </c>
      <c r="EA15" s="23">
        <v>92</v>
      </c>
      <c r="EB15" s="23">
        <v>841</v>
      </c>
      <c r="EC15" s="23">
        <v>886930</v>
      </c>
      <c r="ED15" s="23">
        <v>14</v>
      </c>
      <c r="EE15" s="73">
        <v>75</v>
      </c>
      <c r="EF15" s="695"/>
      <c r="EG15" s="21">
        <v>4</v>
      </c>
      <c r="EH15" s="22" t="s">
        <v>14</v>
      </c>
      <c r="EI15" s="23">
        <v>79</v>
      </c>
      <c r="EJ15" s="23">
        <v>704</v>
      </c>
      <c r="EK15" s="23">
        <v>603170</v>
      </c>
      <c r="EL15" s="23">
        <v>14</v>
      </c>
      <c r="EM15" s="587">
        <v>75</v>
      </c>
      <c r="EN15" s="695"/>
      <c r="EO15" s="21">
        <v>4</v>
      </c>
      <c r="EP15" s="22" t="s">
        <v>14</v>
      </c>
      <c r="EQ15" s="23">
        <v>75</v>
      </c>
      <c r="ER15" s="23">
        <v>691</v>
      </c>
      <c r="ES15" s="23">
        <v>592429</v>
      </c>
      <c r="ET15" s="23">
        <v>14</v>
      </c>
      <c r="EU15" s="587">
        <v>75</v>
      </c>
      <c r="EV15" s="695"/>
      <c r="EW15" s="226">
        <v>4</v>
      </c>
      <c r="EX15" s="227" t="s">
        <v>14</v>
      </c>
      <c r="EY15" s="216">
        <v>4</v>
      </c>
      <c r="EZ15" s="216">
        <v>9</v>
      </c>
      <c r="FA15" s="216">
        <v>7447</v>
      </c>
      <c r="FB15" s="216">
        <v>3</v>
      </c>
      <c r="FC15" s="918">
        <v>10</v>
      </c>
      <c r="FD15" s="695"/>
      <c r="FE15" s="21">
        <v>4</v>
      </c>
      <c r="FF15" s="22" t="s">
        <v>14</v>
      </c>
      <c r="FG15" s="216">
        <v>4</v>
      </c>
      <c r="FH15" s="216">
        <v>4</v>
      </c>
      <c r="FI15" s="216">
        <v>3294</v>
      </c>
      <c r="FJ15" s="216">
        <v>1</v>
      </c>
      <c r="FK15" s="894">
        <v>4</v>
      </c>
      <c r="FL15" s="695"/>
      <c r="FM15" s="21">
        <v>4</v>
      </c>
      <c r="FN15" s="22" t="s">
        <v>14</v>
      </c>
      <c r="FO15" s="216">
        <v>0</v>
      </c>
      <c r="FP15" s="216">
        <v>0</v>
      </c>
      <c r="FQ15" s="216">
        <v>0</v>
      </c>
      <c r="FR15" s="216">
        <v>0</v>
      </c>
      <c r="FS15" s="918">
        <v>0</v>
      </c>
      <c r="FT15" s="695"/>
      <c r="FU15" s="21">
        <v>4</v>
      </c>
      <c r="FV15" s="22" t="s">
        <v>14</v>
      </c>
      <c r="FW15" s="975">
        <v>0</v>
      </c>
      <c r="FX15" s="975">
        <v>0</v>
      </c>
      <c r="FY15" s="975">
        <v>0</v>
      </c>
      <c r="FZ15" s="975">
        <v>0</v>
      </c>
      <c r="GA15" s="1479">
        <v>0</v>
      </c>
      <c r="GB15" s="695"/>
      <c r="GC15" s="21">
        <v>4</v>
      </c>
      <c r="GD15" s="22" t="s">
        <v>14</v>
      </c>
      <c r="GE15" s="216">
        <v>13</v>
      </c>
      <c r="GF15" s="216">
        <v>137</v>
      </c>
      <c r="GG15" s="216">
        <v>283760</v>
      </c>
      <c r="GH15" s="216">
        <v>13</v>
      </c>
      <c r="GI15" s="918">
        <v>64</v>
      </c>
      <c r="GJ15" s="695"/>
      <c r="GK15" s="21">
        <v>4</v>
      </c>
      <c r="GL15" s="22" t="s">
        <v>14</v>
      </c>
      <c r="GM15" s="216">
        <v>12</v>
      </c>
      <c r="GN15" s="216">
        <v>78</v>
      </c>
      <c r="GO15" s="216">
        <v>72806</v>
      </c>
      <c r="GP15" s="216">
        <v>2</v>
      </c>
      <c r="GQ15" s="894">
        <v>10</v>
      </c>
      <c r="GR15" s="695"/>
      <c r="GS15" s="21">
        <v>4</v>
      </c>
      <c r="GT15" s="22" t="s">
        <v>14</v>
      </c>
      <c r="GU15" s="216">
        <v>10</v>
      </c>
      <c r="GV15" s="216">
        <v>54</v>
      </c>
      <c r="GW15" s="216">
        <v>35736</v>
      </c>
      <c r="GX15" s="216">
        <v>2</v>
      </c>
      <c r="GY15" s="894">
        <v>10</v>
      </c>
      <c r="GZ15" s="695"/>
      <c r="HA15" s="21">
        <v>4</v>
      </c>
      <c r="HB15" s="22" t="s">
        <v>14</v>
      </c>
      <c r="HC15" s="216">
        <v>10</v>
      </c>
      <c r="HD15" s="216">
        <v>54</v>
      </c>
      <c r="HE15" s="216">
        <v>35736</v>
      </c>
      <c r="HF15" s="216">
        <v>2</v>
      </c>
      <c r="HG15" s="918">
        <v>10</v>
      </c>
      <c r="HH15" s="695"/>
      <c r="HI15" s="21">
        <v>4</v>
      </c>
      <c r="HJ15" s="22" t="s">
        <v>14</v>
      </c>
      <c r="HK15" s="216">
        <v>0</v>
      </c>
      <c r="HL15" s="216">
        <v>0</v>
      </c>
      <c r="HM15" s="216">
        <v>0</v>
      </c>
      <c r="HN15" s="216">
        <v>0</v>
      </c>
      <c r="HO15" s="894">
        <v>0</v>
      </c>
      <c r="HP15" s="695"/>
      <c r="HQ15" s="21">
        <v>4</v>
      </c>
      <c r="HR15" s="22" t="s">
        <v>14</v>
      </c>
      <c r="HS15" s="216">
        <v>0</v>
      </c>
      <c r="HT15" s="216">
        <v>0</v>
      </c>
      <c r="HU15" s="216">
        <v>0</v>
      </c>
      <c r="HV15" s="216">
        <v>0</v>
      </c>
      <c r="HW15" s="918">
        <v>0</v>
      </c>
      <c r="HX15" s="695"/>
      <c r="HY15" s="21">
        <v>4</v>
      </c>
      <c r="HZ15" s="22" t="s">
        <v>14</v>
      </c>
      <c r="IA15" s="216">
        <v>0</v>
      </c>
      <c r="IB15" s="216">
        <v>0</v>
      </c>
      <c r="IC15" s="216">
        <v>0</v>
      </c>
      <c r="ID15" s="216">
        <v>0</v>
      </c>
      <c r="IE15" s="894">
        <v>0</v>
      </c>
    </row>
    <row r="16" spans="1:239" ht="30" customHeight="1">
      <c r="A16" s="757">
        <v>5</v>
      </c>
      <c r="B16" s="739" t="s">
        <v>15</v>
      </c>
      <c r="C16" s="740">
        <v>5237</v>
      </c>
      <c r="D16" s="72" t="s">
        <v>111</v>
      </c>
      <c r="E16" s="740">
        <v>38366435</v>
      </c>
      <c r="F16" s="740">
        <v>3568</v>
      </c>
      <c r="G16" s="758">
        <v>5094</v>
      </c>
      <c r="I16" s="757">
        <v>5</v>
      </c>
      <c r="J16" s="739" t="s">
        <v>15</v>
      </c>
      <c r="K16" s="23">
        <v>4023</v>
      </c>
      <c r="L16" s="23">
        <v>41843</v>
      </c>
      <c r="M16" s="23">
        <v>27473130</v>
      </c>
      <c r="N16" s="23">
        <v>3062</v>
      </c>
      <c r="O16" s="73">
        <v>3965</v>
      </c>
      <c r="P16" s="695"/>
      <c r="Q16" s="757">
        <v>5</v>
      </c>
      <c r="R16" s="739" t="s">
        <v>15</v>
      </c>
      <c r="S16" s="23">
        <v>3965</v>
      </c>
      <c r="T16" s="23">
        <v>41843</v>
      </c>
      <c r="U16" s="74">
        <v>27473130</v>
      </c>
      <c r="V16" s="23">
        <v>3062</v>
      </c>
      <c r="W16" s="73">
        <v>3965</v>
      </c>
      <c r="X16" s="695"/>
      <c r="Y16" s="757">
        <v>5</v>
      </c>
      <c r="Z16" s="739" t="s">
        <v>15</v>
      </c>
      <c r="AA16" s="23">
        <v>3941</v>
      </c>
      <c r="AB16" s="23">
        <v>41478</v>
      </c>
      <c r="AC16" s="23">
        <v>26986742</v>
      </c>
      <c r="AD16" s="23">
        <v>3026</v>
      </c>
      <c r="AE16" s="587">
        <v>3941</v>
      </c>
      <c r="AF16" s="695"/>
      <c r="AG16" s="757">
        <v>5</v>
      </c>
      <c r="AH16" s="739" t="s">
        <v>15</v>
      </c>
      <c r="AI16" s="23">
        <v>331</v>
      </c>
      <c r="AJ16" s="23">
        <v>331</v>
      </c>
      <c r="AK16" s="23">
        <v>467088</v>
      </c>
      <c r="AL16" s="23">
        <v>263</v>
      </c>
      <c r="AM16" s="73">
        <v>339</v>
      </c>
      <c r="AN16" s="695"/>
      <c r="AO16" s="757">
        <v>5</v>
      </c>
      <c r="AP16" s="739" t="s">
        <v>15</v>
      </c>
      <c r="AQ16" s="216">
        <v>22</v>
      </c>
      <c r="AR16" s="216">
        <v>28</v>
      </c>
      <c r="AS16" s="216">
        <v>16300</v>
      </c>
      <c r="AT16" s="216">
        <v>21</v>
      </c>
      <c r="AU16" s="894">
        <v>26</v>
      </c>
      <c r="AV16" s="695"/>
      <c r="AW16" s="757">
        <v>5</v>
      </c>
      <c r="AX16" s="739" t="s">
        <v>15</v>
      </c>
      <c r="AY16" s="216">
        <v>1</v>
      </c>
      <c r="AZ16" s="216">
        <v>6</v>
      </c>
      <c r="BA16" s="216">
        <v>3000</v>
      </c>
      <c r="BB16" s="216">
        <v>1</v>
      </c>
      <c r="BC16" s="894">
        <v>2</v>
      </c>
      <c r="BD16" s="695"/>
      <c r="BE16" s="757">
        <v>5</v>
      </c>
      <c r="BF16" s="739" t="s">
        <v>15</v>
      </c>
      <c r="BG16" s="975">
        <v>0</v>
      </c>
      <c r="BH16" s="975">
        <v>0</v>
      </c>
      <c r="BI16" s="975">
        <v>0</v>
      </c>
      <c r="BJ16" s="975">
        <v>0</v>
      </c>
      <c r="BK16" s="1479">
        <v>0</v>
      </c>
      <c r="BL16" s="695"/>
      <c r="BM16" s="757">
        <v>5</v>
      </c>
      <c r="BN16" s="739" t="s">
        <v>15</v>
      </c>
      <c r="BO16" s="23">
        <v>652</v>
      </c>
      <c r="BP16" s="23">
        <v>7422</v>
      </c>
      <c r="BQ16" s="23">
        <v>5943813</v>
      </c>
      <c r="BR16" s="23">
        <v>436</v>
      </c>
      <c r="BS16" s="587">
        <v>647</v>
      </c>
      <c r="BT16" s="695"/>
      <c r="BU16" s="757">
        <v>5</v>
      </c>
      <c r="BV16" s="739" t="s">
        <v>15</v>
      </c>
      <c r="BW16" s="23">
        <v>643</v>
      </c>
      <c r="BX16" s="23">
        <v>7422</v>
      </c>
      <c r="BY16" s="23">
        <v>5943813</v>
      </c>
      <c r="BZ16" s="23">
        <v>436</v>
      </c>
      <c r="CA16" s="587">
        <v>647</v>
      </c>
      <c r="CB16" s="695"/>
      <c r="CC16" s="757">
        <v>5</v>
      </c>
      <c r="CD16" s="739" t="s">
        <v>15</v>
      </c>
      <c r="CE16" s="23">
        <v>643</v>
      </c>
      <c r="CF16" s="23">
        <v>7337</v>
      </c>
      <c r="CG16" s="23">
        <v>5819612</v>
      </c>
      <c r="CH16" s="23">
        <v>435</v>
      </c>
      <c r="CI16" s="73">
        <v>644</v>
      </c>
      <c r="CJ16" s="695"/>
      <c r="CK16" s="757">
        <v>5</v>
      </c>
      <c r="CL16" s="739" t="s">
        <v>15</v>
      </c>
      <c r="CM16" s="23">
        <v>85</v>
      </c>
      <c r="CN16" s="23">
        <v>85</v>
      </c>
      <c r="CO16" s="23">
        <v>124201</v>
      </c>
      <c r="CP16" s="23">
        <v>64</v>
      </c>
      <c r="CQ16" s="587">
        <v>92</v>
      </c>
      <c r="CR16" s="695"/>
      <c r="CS16" s="757">
        <v>5</v>
      </c>
      <c r="CT16" s="739" t="s">
        <v>15</v>
      </c>
      <c r="CU16" s="216">
        <v>0</v>
      </c>
      <c r="CV16" s="216">
        <v>0</v>
      </c>
      <c r="CW16" s="216">
        <v>0</v>
      </c>
      <c r="CX16" s="216">
        <v>0</v>
      </c>
      <c r="CY16" s="894">
        <v>0</v>
      </c>
      <c r="CZ16" s="695"/>
      <c r="DA16" s="757">
        <v>5</v>
      </c>
      <c r="DB16" s="739" t="s">
        <v>15</v>
      </c>
      <c r="DC16" s="216">
        <v>0</v>
      </c>
      <c r="DD16" s="216">
        <v>0</v>
      </c>
      <c r="DE16" s="216">
        <v>0</v>
      </c>
      <c r="DF16" s="216">
        <v>0</v>
      </c>
      <c r="DG16" s="894">
        <v>0</v>
      </c>
      <c r="DH16" s="1474"/>
      <c r="DI16" s="757">
        <v>5</v>
      </c>
      <c r="DJ16" s="739" t="s">
        <v>15</v>
      </c>
      <c r="DK16" s="216">
        <v>0</v>
      </c>
      <c r="DL16" s="216">
        <v>0</v>
      </c>
      <c r="DM16" s="216">
        <v>0</v>
      </c>
      <c r="DN16" s="216">
        <v>0</v>
      </c>
      <c r="DO16" s="894">
        <v>0</v>
      </c>
      <c r="DP16" s="695"/>
      <c r="DQ16" s="757">
        <v>5</v>
      </c>
      <c r="DR16" s="739" t="s">
        <v>15</v>
      </c>
      <c r="DS16" s="23">
        <v>568</v>
      </c>
      <c r="DT16" s="23">
        <v>4113</v>
      </c>
      <c r="DU16" s="23">
        <v>4949492</v>
      </c>
      <c r="DV16" s="23">
        <v>89</v>
      </c>
      <c r="DW16" s="587">
        <v>485</v>
      </c>
      <c r="DX16" s="1628"/>
      <c r="DY16" s="757">
        <v>5</v>
      </c>
      <c r="DZ16" s="739" t="s">
        <v>15</v>
      </c>
      <c r="EA16" s="23">
        <v>193</v>
      </c>
      <c r="EB16" s="23">
        <v>1697</v>
      </c>
      <c r="EC16" s="23">
        <v>1880147</v>
      </c>
      <c r="ED16" s="23">
        <v>34</v>
      </c>
      <c r="EE16" s="73">
        <v>172</v>
      </c>
      <c r="EF16" s="695"/>
      <c r="EG16" s="757">
        <v>5</v>
      </c>
      <c r="EH16" s="739" t="s">
        <v>15</v>
      </c>
      <c r="EI16" s="23">
        <v>170</v>
      </c>
      <c r="EJ16" s="23">
        <v>1364</v>
      </c>
      <c r="EK16" s="23">
        <v>1225246</v>
      </c>
      <c r="EL16" s="23">
        <v>33</v>
      </c>
      <c r="EM16" s="587">
        <v>170</v>
      </c>
      <c r="EN16" s="695"/>
      <c r="EO16" s="757">
        <v>5</v>
      </c>
      <c r="EP16" s="739" t="s">
        <v>15</v>
      </c>
      <c r="EQ16" s="23">
        <v>164</v>
      </c>
      <c r="ER16" s="23">
        <v>1336</v>
      </c>
      <c r="ES16" s="23">
        <v>1172892</v>
      </c>
      <c r="ET16" s="23">
        <v>31</v>
      </c>
      <c r="EU16" s="587">
        <v>164</v>
      </c>
      <c r="EV16" s="695"/>
      <c r="EW16" s="224">
        <v>5</v>
      </c>
      <c r="EX16" s="225" t="s">
        <v>15</v>
      </c>
      <c r="EY16" s="216">
        <v>28</v>
      </c>
      <c r="EZ16" s="216">
        <v>28</v>
      </c>
      <c r="FA16" s="216">
        <v>52354</v>
      </c>
      <c r="FB16" s="216">
        <v>14</v>
      </c>
      <c r="FC16" s="918">
        <v>55</v>
      </c>
      <c r="FD16" s="695"/>
      <c r="FE16" s="757">
        <v>5</v>
      </c>
      <c r="FF16" s="739" t="s">
        <v>15</v>
      </c>
      <c r="FG16" s="216">
        <v>0</v>
      </c>
      <c r="FH16" s="216">
        <v>0</v>
      </c>
      <c r="FI16" s="216">
        <v>0</v>
      </c>
      <c r="FJ16" s="216">
        <v>0</v>
      </c>
      <c r="FK16" s="894">
        <v>0</v>
      </c>
      <c r="FL16" s="695"/>
      <c r="FM16" s="757">
        <v>5</v>
      </c>
      <c r="FN16" s="739" t="s">
        <v>15</v>
      </c>
      <c r="FO16" s="216">
        <v>0</v>
      </c>
      <c r="FP16" s="216">
        <v>0</v>
      </c>
      <c r="FQ16" s="216">
        <v>0</v>
      </c>
      <c r="FR16" s="216">
        <v>0</v>
      </c>
      <c r="FS16" s="918">
        <v>0</v>
      </c>
      <c r="FT16" s="695"/>
      <c r="FU16" s="757">
        <v>5</v>
      </c>
      <c r="FV16" s="739" t="s">
        <v>15</v>
      </c>
      <c r="FW16" s="975">
        <v>0</v>
      </c>
      <c r="FX16" s="975">
        <v>0</v>
      </c>
      <c r="FY16" s="975">
        <v>0</v>
      </c>
      <c r="FZ16" s="975">
        <v>0</v>
      </c>
      <c r="GA16" s="1479">
        <v>0</v>
      </c>
      <c r="GB16" s="695"/>
      <c r="GC16" s="757">
        <v>5</v>
      </c>
      <c r="GD16" s="739" t="s">
        <v>15</v>
      </c>
      <c r="GE16" s="216">
        <v>32</v>
      </c>
      <c r="GF16" s="216">
        <v>333</v>
      </c>
      <c r="GG16" s="216">
        <v>654901</v>
      </c>
      <c r="GH16" s="216">
        <v>31</v>
      </c>
      <c r="GI16" s="918">
        <v>158</v>
      </c>
      <c r="GJ16" s="695"/>
      <c r="GK16" s="757">
        <v>5</v>
      </c>
      <c r="GL16" s="739" t="s">
        <v>15</v>
      </c>
      <c r="GM16" s="216">
        <v>10</v>
      </c>
      <c r="GN16" s="216">
        <v>120</v>
      </c>
      <c r="GO16" s="216">
        <v>181631</v>
      </c>
      <c r="GP16" s="216">
        <v>4</v>
      </c>
      <c r="GQ16" s="894">
        <v>6</v>
      </c>
      <c r="GR16" s="695"/>
      <c r="GS16" s="757">
        <v>5</v>
      </c>
      <c r="GT16" s="739" t="s">
        <v>15</v>
      </c>
      <c r="GU16" s="216">
        <v>6</v>
      </c>
      <c r="GV16" s="216">
        <v>72</v>
      </c>
      <c r="GW16" s="216">
        <v>77373</v>
      </c>
      <c r="GX16" s="216">
        <v>4</v>
      </c>
      <c r="GY16" s="894">
        <v>6</v>
      </c>
      <c r="GZ16" s="695"/>
      <c r="HA16" s="757">
        <v>5</v>
      </c>
      <c r="HB16" s="739" t="s">
        <v>15</v>
      </c>
      <c r="HC16" s="216">
        <v>6</v>
      </c>
      <c r="HD16" s="216">
        <v>72</v>
      </c>
      <c r="HE16" s="216">
        <v>77373</v>
      </c>
      <c r="HF16" s="216">
        <v>4</v>
      </c>
      <c r="HG16" s="918">
        <v>6</v>
      </c>
      <c r="HH16" s="695"/>
      <c r="HI16" s="757">
        <v>5</v>
      </c>
      <c r="HJ16" s="739" t="s">
        <v>15</v>
      </c>
      <c r="HK16" s="216">
        <v>0</v>
      </c>
      <c r="HL16" s="216">
        <v>0</v>
      </c>
      <c r="HM16" s="216">
        <v>0</v>
      </c>
      <c r="HN16" s="216">
        <v>0</v>
      </c>
      <c r="HO16" s="894">
        <v>0</v>
      </c>
      <c r="HP16" s="695"/>
      <c r="HQ16" s="757">
        <v>5</v>
      </c>
      <c r="HR16" s="739" t="s">
        <v>15</v>
      </c>
      <c r="HS16" s="216">
        <v>0</v>
      </c>
      <c r="HT16" s="216">
        <v>0</v>
      </c>
      <c r="HU16" s="216">
        <v>0</v>
      </c>
      <c r="HV16" s="216">
        <v>0</v>
      </c>
      <c r="HW16" s="918">
        <v>0</v>
      </c>
      <c r="HX16" s="695"/>
      <c r="HY16" s="757">
        <v>5</v>
      </c>
      <c r="HZ16" s="739" t="s">
        <v>15</v>
      </c>
      <c r="IA16" s="216">
        <v>0</v>
      </c>
      <c r="IB16" s="216">
        <v>0</v>
      </c>
      <c r="IC16" s="216">
        <v>0</v>
      </c>
      <c r="ID16" s="216">
        <v>0</v>
      </c>
      <c r="IE16" s="894">
        <v>0</v>
      </c>
    </row>
    <row r="17" spans="1:239" ht="30" customHeight="1">
      <c r="A17" s="24">
        <v>6</v>
      </c>
      <c r="B17" s="759" t="s">
        <v>16</v>
      </c>
      <c r="C17" s="230">
        <v>4263</v>
      </c>
      <c r="D17" s="72" t="s">
        <v>111</v>
      </c>
      <c r="E17" s="760">
        <v>32040157</v>
      </c>
      <c r="F17" s="230">
        <v>2743</v>
      </c>
      <c r="G17" s="761">
        <v>4153</v>
      </c>
      <c r="I17" s="24">
        <v>6</v>
      </c>
      <c r="J17" s="759" t="s">
        <v>16</v>
      </c>
      <c r="K17" s="230">
        <v>3033</v>
      </c>
      <c r="L17" s="762">
        <v>32312</v>
      </c>
      <c r="M17" s="230">
        <v>20863432</v>
      </c>
      <c r="N17" s="762">
        <v>2258</v>
      </c>
      <c r="O17" s="763">
        <v>3033</v>
      </c>
      <c r="P17" s="695"/>
      <c r="Q17" s="24">
        <v>6</v>
      </c>
      <c r="R17" s="759" t="s">
        <v>16</v>
      </c>
      <c r="S17" s="230">
        <v>3033</v>
      </c>
      <c r="T17" s="230">
        <v>32312</v>
      </c>
      <c r="U17" s="230">
        <v>20863432</v>
      </c>
      <c r="V17" s="762">
        <v>2258</v>
      </c>
      <c r="W17" s="763">
        <v>3033</v>
      </c>
      <c r="X17" s="695"/>
      <c r="Y17" s="24">
        <v>6</v>
      </c>
      <c r="Z17" s="759" t="s">
        <v>16</v>
      </c>
      <c r="AA17" s="230">
        <v>3033</v>
      </c>
      <c r="AB17" s="762">
        <v>32121</v>
      </c>
      <c r="AC17" s="762">
        <v>20680059</v>
      </c>
      <c r="AD17" s="762">
        <v>2258</v>
      </c>
      <c r="AE17" s="763">
        <v>3033</v>
      </c>
      <c r="AF17" s="695"/>
      <c r="AG17" s="24">
        <v>6</v>
      </c>
      <c r="AH17" s="759" t="s">
        <v>16</v>
      </c>
      <c r="AI17" s="230">
        <v>172</v>
      </c>
      <c r="AJ17" s="230">
        <v>172</v>
      </c>
      <c r="AK17" s="762">
        <v>167567</v>
      </c>
      <c r="AL17" s="762">
        <v>139</v>
      </c>
      <c r="AM17" s="763">
        <v>173</v>
      </c>
      <c r="AN17" s="695"/>
      <c r="AO17" s="24">
        <v>6</v>
      </c>
      <c r="AP17" s="759" t="s">
        <v>16</v>
      </c>
      <c r="AQ17" s="913">
        <v>13</v>
      </c>
      <c r="AR17" s="913">
        <v>13</v>
      </c>
      <c r="AS17" s="914">
        <v>8441</v>
      </c>
      <c r="AT17" s="914">
        <v>11</v>
      </c>
      <c r="AU17" s="915">
        <v>13</v>
      </c>
      <c r="AV17" s="695"/>
      <c r="AW17" s="24">
        <v>6</v>
      </c>
      <c r="AX17" s="759" t="s">
        <v>16</v>
      </c>
      <c r="AY17" s="913">
        <v>2</v>
      </c>
      <c r="AZ17" s="913">
        <v>9</v>
      </c>
      <c r="BA17" s="914">
        <v>7365</v>
      </c>
      <c r="BB17" s="914">
        <v>2</v>
      </c>
      <c r="BC17" s="915">
        <v>2</v>
      </c>
      <c r="BD17" s="695"/>
      <c r="BE17" s="24">
        <v>6</v>
      </c>
      <c r="BF17" s="759" t="s">
        <v>16</v>
      </c>
      <c r="BG17" s="1484">
        <v>0</v>
      </c>
      <c r="BH17" s="1485">
        <v>0</v>
      </c>
      <c r="BI17" s="1484">
        <v>0</v>
      </c>
      <c r="BJ17" s="1484">
        <v>0</v>
      </c>
      <c r="BK17" s="1490">
        <v>0</v>
      </c>
      <c r="BL17" s="695"/>
      <c r="BM17" s="24">
        <v>6</v>
      </c>
      <c r="BN17" s="759" t="s">
        <v>16</v>
      </c>
      <c r="BO17" s="230">
        <v>553</v>
      </c>
      <c r="BP17" s="762">
        <v>5747</v>
      </c>
      <c r="BQ17" s="230">
        <v>5133089</v>
      </c>
      <c r="BR17" s="230">
        <v>372</v>
      </c>
      <c r="BS17" s="763">
        <v>553</v>
      </c>
      <c r="BT17" s="695"/>
      <c r="BU17" s="24">
        <v>6</v>
      </c>
      <c r="BV17" s="759" t="s">
        <v>16</v>
      </c>
      <c r="BW17" s="230">
        <v>553</v>
      </c>
      <c r="BX17" s="230">
        <v>5740</v>
      </c>
      <c r="BY17" s="230">
        <v>5133089</v>
      </c>
      <c r="BZ17" s="230">
        <v>372</v>
      </c>
      <c r="CA17" s="761">
        <v>553</v>
      </c>
      <c r="CB17" s="695"/>
      <c r="CC17" s="24">
        <v>6</v>
      </c>
      <c r="CD17" s="759" t="s">
        <v>16</v>
      </c>
      <c r="CE17" s="230">
        <v>553</v>
      </c>
      <c r="CF17" s="230">
        <v>5649</v>
      </c>
      <c r="CG17" s="762">
        <v>5020259</v>
      </c>
      <c r="CH17" s="230">
        <v>372</v>
      </c>
      <c r="CI17" s="761">
        <v>553</v>
      </c>
      <c r="CJ17" s="695"/>
      <c r="CK17" s="24">
        <v>6</v>
      </c>
      <c r="CL17" s="759" t="s">
        <v>16</v>
      </c>
      <c r="CM17" s="230">
        <v>92</v>
      </c>
      <c r="CN17" s="230">
        <v>92</v>
      </c>
      <c r="CO17" s="762">
        <v>108213</v>
      </c>
      <c r="CP17" s="230">
        <v>58</v>
      </c>
      <c r="CQ17" s="761">
        <v>92</v>
      </c>
      <c r="CR17" s="695"/>
      <c r="CS17" s="24">
        <v>6</v>
      </c>
      <c r="CT17" s="759" t="s">
        <v>16</v>
      </c>
      <c r="CU17" s="913">
        <v>3</v>
      </c>
      <c r="CV17" s="913">
        <v>3</v>
      </c>
      <c r="CW17" s="914">
        <v>2146</v>
      </c>
      <c r="CX17" s="913">
        <v>3</v>
      </c>
      <c r="CY17" s="916">
        <v>3</v>
      </c>
      <c r="CZ17" s="695"/>
      <c r="DA17" s="24">
        <v>6</v>
      </c>
      <c r="DB17" s="25" t="s">
        <v>16</v>
      </c>
      <c r="DC17" s="216">
        <v>1</v>
      </c>
      <c r="DD17" s="216">
        <v>3</v>
      </c>
      <c r="DE17" s="216">
        <v>2471</v>
      </c>
      <c r="DF17" s="216">
        <v>1</v>
      </c>
      <c r="DG17" s="894">
        <v>1</v>
      </c>
      <c r="DH17" s="1474"/>
      <c r="DI17" s="24">
        <v>6</v>
      </c>
      <c r="DJ17" s="25" t="s">
        <v>16</v>
      </c>
      <c r="DK17" s="216">
        <v>0</v>
      </c>
      <c r="DL17" s="216">
        <v>0</v>
      </c>
      <c r="DM17" s="216">
        <v>0</v>
      </c>
      <c r="DN17" s="216">
        <v>0</v>
      </c>
      <c r="DO17" s="894">
        <v>0</v>
      </c>
      <c r="DP17" s="695"/>
      <c r="DQ17" s="24">
        <v>6</v>
      </c>
      <c r="DR17" s="759" t="s">
        <v>16</v>
      </c>
      <c r="DS17" s="230">
        <v>676</v>
      </c>
      <c r="DT17" s="762">
        <v>5493</v>
      </c>
      <c r="DU17" s="762">
        <v>6043636</v>
      </c>
      <c r="DV17" s="762">
        <v>113</v>
      </c>
      <c r="DW17" s="763">
        <v>566</v>
      </c>
      <c r="DX17" s="1628"/>
      <c r="DY17" s="24">
        <v>6</v>
      </c>
      <c r="DZ17" s="25" t="s">
        <v>16</v>
      </c>
      <c r="EA17" s="23">
        <v>263</v>
      </c>
      <c r="EB17" s="23">
        <v>2582</v>
      </c>
      <c r="EC17" s="23">
        <v>2437142</v>
      </c>
      <c r="ED17" s="23">
        <v>39</v>
      </c>
      <c r="EE17" s="73">
        <v>227</v>
      </c>
      <c r="EF17" s="695"/>
      <c r="EG17" s="24">
        <v>6</v>
      </c>
      <c r="EH17" s="25" t="s">
        <v>16</v>
      </c>
      <c r="EI17" s="23">
        <v>229</v>
      </c>
      <c r="EJ17" s="23">
        <v>2188</v>
      </c>
      <c r="EK17" s="23">
        <v>1698231</v>
      </c>
      <c r="EL17" s="23">
        <v>39</v>
      </c>
      <c r="EM17" s="587">
        <v>227</v>
      </c>
      <c r="EN17" s="695"/>
      <c r="EO17" s="24">
        <v>6</v>
      </c>
      <c r="EP17" s="25" t="s">
        <v>16</v>
      </c>
      <c r="EQ17" s="23">
        <v>229</v>
      </c>
      <c r="ER17" s="23">
        <v>2141</v>
      </c>
      <c r="ES17" s="23">
        <v>1629896</v>
      </c>
      <c r="ET17" s="23">
        <v>39</v>
      </c>
      <c r="EU17" s="587">
        <v>227</v>
      </c>
      <c r="EV17" s="695"/>
      <c r="EW17" s="229">
        <v>6</v>
      </c>
      <c r="EX17" s="1134" t="s">
        <v>16</v>
      </c>
      <c r="EY17" s="216">
        <v>49</v>
      </c>
      <c r="EZ17" s="216">
        <v>49</v>
      </c>
      <c r="FA17" s="216">
        <v>68335</v>
      </c>
      <c r="FB17" s="216">
        <v>19</v>
      </c>
      <c r="FC17" s="918">
        <v>59</v>
      </c>
      <c r="FD17" s="695"/>
      <c r="FE17" s="24">
        <v>6</v>
      </c>
      <c r="FF17" s="25" t="s">
        <v>16</v>
      </c>
      <c r="FG17" s="216">
        <v>0</v>
      </c>
      <c r="FH17" s="216">
        <v>0</v>
      </c>
      <c r="FI17" s="216">
        <v>0</v>
      </c>
      <c r="FJ17" s="216">
        <v>0</v>
      </c>
      <c r="FK17" s="894">
        <v>0</v>
      </c>
      <c r="FL17" s="695"/>
      <c r="FM17" s="24">
        <v>6</v>
      </c>
      <c r="FN17" s="25" t="s">
        <v>16</v>
      </c>
      <c r="FO17" s="216">
        <v>0</v>
      </c>
      <c r="FP17" s="216">
        <v>0</v>
      </c>
      <c r="FQ17" s="216">
        <v>0</v>
      </c>
      <c r="FR17" s="216">
        <v>0</v>
      </c>
      <c r="FS17" s="918">
        <v>0</v>
      </c>
      <c r="FT17" s="695"/>
      <c r="FU17" s="24">
        <v>6</v>
      </c>
      <c r="FV17" s="25" t="s">
        <v>16</v>
      </c>
      <c r="FW17" s="975">
        <v>0</v>
      </c>
      <c r="FX17" s="975">
        <v>0</v>
      </c>
      <c r="FY17" s="975">
        <v>0</v>
      </c>
      <c r="FZ17" s="975">
        <v>0</v>
      </c>
      <c r="GA17" s="1479">
        <v>0</v>
      </c>
      <c r="GB17" s="695"/>
      <c r="GC17" s="24">
        <v>6</v>
      </c>
      <c r="GD17" s="25" t="s">
        <v>16</v>
      </c>
      <c r="GE17" s="216">
        <v>37</v>
      </c>
      <c r="GF17" s="216">
        <v>394</v>
      </c>
      <c r="GG17" s="216">
        <v>738940</v>
      </c>
      <c r="GH17" s="216">
        <v>37</v>
      </c>
      <c r="GI17" s="918">
        <v>219</v>
      </c>
      <c r="GJ17" s="695"/>
      <c r="GK17" s="24">
        <v>6</v>
      </c>
      <c r="GL17" s="25" t="s">
        <v>16</v>
      </c>
      <c r="GM17" s="216">
        <v>27</v>
      </c>
      <c r="GN17" s="216">
        <v>278</v>
      </c>
      <c r="GO17" s="216">
        <v>322865</v>
      </c>
      <c r="GP17" s="216">
        <v>9</v>
      </c>
      <c r="GQ17" s="894">
        <v>19</v>
      </c>
      <c r="GR17" s="695"/>
      <c r="GS17" s="24">
        <v>6</v>
      </c>
      <c r="GT17" s="25" t="s">
        <v>16</v>
      </c>
      <c r="GU17" s="216">
        <v>18</v>
      </c>
      <c r="GV17" s="216">
        <v>183</v>
      </c>
      <c r="GW17" s="216">
        <v>168571</v>
      </c>
      <c r="GX17" s="216">
        <v>9</v>
      </c>
      <c r="GY17" s="894">
        <v>19</v>
      </c>
      <c r="GZ17" s="695"/>
      <c r="HA17" s="24">
        <v>6</v>
      </c>
      <c r="HB17" s="25" t="s">
        <v>16</v>
      </c>
      <c r="HC17" s="216">
        <v>18</v>
      </c>
      <c r="HD17" s="216">
        <v>180</v>
      </c>
      <c r="HE17" s="216">
        <v>166683</v>
      </c>
      <c r="HF17" s="216">
        <v>9</v>
      </c>
      <c r="HG17" s="918">
        <v>19</v>
      </c>
      <c r="HH17" s="695"/>
      <c r="HI17" s="24">
        <v>6</v>
      </c>
      <c r="HJ17" s="25" t="s">
        <v>16</v>
      </c>
      <c r="HK17" s="216">
        <v>1</v>
      </c>
      <c r="HL17" s="216">
        <v>1</v>
      </c>
      <c r="HM17" s="216">
        <v>988</v>
      </c>
      <c r="HN17" s="216">
        <v>1</v>
      </c>
      <c r="HO17" s="894">
        <v>1</v>
      </c>
      <c r="HP17" s="695"/>
      <c r="HQ17" s="24">
        <v>6</v>
      </c>
      <c r="HR17" s="25" t="s">
        <v>16</v>
      </c>
      <c r="HS17" s="216">
        <v>2</v>
      </c>
      <c r="HT17" s="216">
        <v>2</v>
      </c>
      <c r="HU17" s="216">
        <v>900</v>
      </c>
      <c r="HV17" s="216">
        <v>2</v>
      </c>
      <c r="HW17" s="918">
        <v>2</v>
      </c>
      <c r="HX17" s="695"/>
      <c r="HY17" s="24">
        <v>6</v>
      </c>
      <c r="HZ17" s="25" t="s">
        <v>16</v>
      </c>
      <c r="IA17" s="216">
        <v>0</v>
      </c>
      <c r="IB17" s="216">
        <v>0</v>
      </c>
      <c r="IC17" s="216">
        <v>0</v>
      </c>
      <c r="ID17" s="216">
        <v>0</v>
      </c>
      <c r="IE17" s="894">
        <v>0</v>
      </c>
    </row>
    <row r="18" spans="1:239" ht="30" customHeight="1">
      <c r="A18" s="757">
        <v>7</v>
      </c>
      <c r="B18" s="739" t="s">
        <v>17</v>
      </c>
      <c r="C18" s="23">
        <v>6941</v>
      </c>
      <c r="D18" s="72" t="s">
        <v>111</v>
      </c>
      <c r="E18" s="23">
        <v>50135901</v>
      </c>
      <c r="F18" s="23">
        <v>4854</v>
      </c>
      <c r="G18" s="587">
        <v>6849</v>
      </c>
      <c r="I18" s="757">
        <v>7</v>
      </c>
      <c r="J18" s="739" t="s">
        <v>17</v>
      </c>
      <c r="K18" s="23">
        <v>5463</v>
      </c>
      <c r="L18" s="23">
        <v>57691</v>
      </c>
      <c r="M18" s="23">
        <v>37082050</v>
      </c>
      <c r="N18" s="23">
        <v>4186</v>
      </c>
      <c r="O18" s="73">
        <v>5463</v>
      </c>
      <c r="P18" s="695"/>
      <c r="Q18" s="757">
        <v>7</v>
      </c>
      <c r="R18" s="739" t="s">
        <v>17</v>
      </c>
      <c r="S18" s="23">
        <v>5463</v>
      </c>
      <c r="T18" s="23">
        <v>57691</v>
      </c>
      <c r="U18" s="23">
        <v>37082050</v>
      </c>
      <c r="V18" s="23">
        <v>4186</v>
      </c>
      <c r="W18" s="73">
        <v>5463</v>
      </c>
      <c r="X18" s="695"/>
      <c r="Y18" s="757">
        <v>7</v>
      </c>
      <c r="Z18" s="739" t="s">
        <v>17</v>
      </c>
      <c r="AA18" s="23">
        <v>5463</v>
      </c>
      <c r="AB18" s="23">
        <v>57290</v>
      </c>
      <c r="AC18" s="23">
        <v>36530720</v>
      </c>
      <c r="AD18" s="23">
        <v>4186</v>
      </c>
      <c r="AE18" s="587">
        <v>5463</v>
      </c>
      <c r="AF18" s="695"/>
      <c r="AG18" s="757">
        <v>7</v>
      </c>
      <c r="AH18" s="739" t="s">
        <v>17</v>
      </c>
      <c r="AI18" s="23">
        <v>391</v>
      </c>
      <c r="AJ18" s="23">
        <v>391</v>
      </c>
      <c r="AK18" s="23">
        <v>543718</v>
      </c>
      <c r="AL18" s="23">
        <v>292</v>
      </c>
      <c r="AM18" s="73">
        <v>393</v>
      </c>
      <c r="AN18" s="695"/>
      <c r="AO18" s="757">
        <v>7</v>
      </c>
      <c r="AP18" s="739" t="s">
        <v>17</v>
      </c>
      <c r="AQ18" s="216">
        <v>7</v>
      </c>
      <c r="AR18" s="216">
        <v>7</v>
      </c>
      <c r="AS18" s="216">
        <v>5141</v>
      </c>
      <c r="AT18" s="216">
        <v>7</v>
      </c>
      <c r="AU18" s="894">
        <v>7</v>
      </c>
      <c r="AV18" s="695"/>
      <c r="AW18" s="757">
        <v>7</v>
      </c>
      <c r="AX18" s="739" t="s">
        <v>17</v>
      </c>
      <c r="AY18" s="216">
        <v>1</v>
      </c>
      <c r="AZ18" s="216">
        <v>3</v>
      </c>
      <c r="BA18" s="216">
        <v>2471</v>
      </c>
      <c r="BB18" s="216">
        <v>1</v>
      </c>
      <c r="BC18" s="894">
        <v>1</v>
      </c>
      <c r="BD18" s="695"/>
      <c r="BE18" s="757">
        <v>7</v>
      </c>
      <c r="BF18" s="739" t="s">
        <v>17</v>
      </c>
      <c r="BG18" s="975">
        <v>0</v>
      </c>
      <c r="BH18" s="975">
        <v>0</v>
      </c>
      <c r="BI18" s="975">
        <v>0</v>
      </c>
      <c r="BJ18" s="975">
        <v>0</v>
      </c>
      <c r="BK18" s="1479">
        <v>0</v>
      </c>
      <c r="BL18" s="695"/>
      <c r="BM18" s="757">
        <v>7</v>
      </c>
      <c r="BN18" s="739" t="s">
        <v>17</v>
      </c>
      <c r="BO18" s="23">
        <v>896</v>
      </c>
      <c r="BP18" s="23">
        <v>9265</v>
      </c>
      <c r="BQ18" s="23">
        <v>7974883</v>
      </c>
      <c r="BR18" s="23">
        <v>584</v>
      </c>
      <c r="BS18" s="587">
        <v>896</v>
      </c>
      <c r="BT18" s="695"/>
      <c r="BU18" s="757">
        <v>7</v>
      </c>
      <c r="BV18" s="739" t="s">
        <v>17</v>
      </c>
      <c r="BW18" s="23">
        <v>896</v>
      </c>
      <c r="BX18" s="23">
        <v>9265</v>
      </c>
      <c r="BY18" s="23">
        <v>7974883</v>
      </c>
      <c r="BZ18" s="23">
        <v>584</v>
      </c>
      <c r="CA18" s="587">
        <v>896</v>
      </c>
      <c r="CB18" s="695"/>
      <c r="CC18" s="757">
        <v>7</v>
      </c>
      <c r="CD18" s="739" t="s">
        <v>17</v>
      </c>
      <c r="CE18" s="23">
        <v>896</v>
      </c>
      <c r="CF18" s="23">
        <v>9106</v>
      </c>
      <c r="CG18" s="23">
        <v>7640479</v>
      </c>
      <c r="CH18" s="23">
        <v>584</v>
      </c>
      <c r="CI18" s="73">
        <v>896</v>
      </c>
      <c r="CJ18" s="695"/>
      <c r="CK18" s="757">
        <v>7</v>
      </c>
      <c r="CL18" s="739" t="s">
        <v>17</v>
      </c>
      <c r="CM18" s="23">
        <v>158</v>
      </c>
      <c r="CN18" s="23">
        <v>158</v>
      </c>
      <c r="CO18" s="23">
        <v>333604</v>
      </c>
      <c r="CP18" s="23">
        <v>89</v>
      </c>
      <c r="CQ18" s="587">
        <v>160</v>
      </c>
      <c r="CR18" s="695"/>
      <c r="CS18" s="757">
        <v>7</v>
      </c>
      <c r="CT18" s="739" t="s">
        <v>17</v>
      </c>
      <c r="CU18" s="216">
        <v>1</v>
      </c>
      <c r="CV18" s="216">
        <v>1</v>
      </c>
      <c r="CW18" s="216">
        <v>800</v>
      </c>
      <c r="CX18" s="216">
        <v>1</v>
      </c>
      <c r="CY18" s="894">
        <v>1</v>
      </c>
      <c r="CZ18" s="695"/>
      <c r="DA18" s="757">
        <v>7</v>
      </c>
      <c r="DB18" s="739" t="s">
        <v>17</v>
      </c>
      <c r="DC18" s="216">
        <v>0</v>
      </c>
      <c r="DD18" s="216">
        <v>0</v>
      </c>
      <c r="DE18" s="216">
        <v>0</v>
      </c>
      <c r="DF18" s="216">
        <v>0</v>
      </c>
      <c r="DG18" s="894">
        <v>0</v>
      </c>
      <c r="DH18" s="1474"/>
      <c r="DI18" s="757">
        <v>7</v>
      </c>
      <c r="DJ18" s="739" t="s">
        <v>17</v>
      </c>
      <c r="DK18" s="216">
        <v>0</v>
      </c>
      <c r="DL18" s="216">
        <v>0</v>
      </c>
      <c r="DM18" s="216">
        <v>0</v>
      </c>
      <c r="DN18" s="216">
        <v>0</v>
      </c>
      <c r="DO18" s="894">
        <v>0</v>
      </c>
      <c r="DP18" s="695"/>
      <c r="DQ18" s="757">
        <v>7</v>
      </c>
      <c r="DR18" s="739" t="s">
        <v>17</v>
      </c>
      <c r="DS18" s="23">
        <v>593</v>
      </c>
      <c r="DT18" s="23">
        <v>4683</v>
      </c>
      <c r="DU18" s="23">
        <v>5078968</v>
      </c>
      <c r="DV18" s="23">
        <v>89</v>
      </c>
      <c r="DW18" s="587">
        <v>500</v>
      </c>
      <c r="DX18" s="1628"/>
      <c r="DY18" s="757">
        <v>7</v>
      </c>
      <c r="DZ18" s="739" t="s">
        <v>17</v>
      </c>
      <c r="EA18" s="23">
        <v>255</v>
      </c>
      <c r="EB18" s="23">
        <v>2399</v>
      </c>
      <c r="EC18" s="23">
        <v>2352329</v>
      </c>
      <c r="ED18" s="23">
        <v>39</v>
      </c>
      <c r="EE18" s="73">
        <v>216</v>
      </c>
      <c r="EF18" s="695"/>
      <c r="EG18" s="757">
        <v>7</v>
      </c>
      <c r="EH18" s="739" t="s">
        <v>17</v>
      </c>
      <c r="EI18" s="23">
        <v>216</v>
      </c>
      <c r="EJ18" s="23">
        <v>2016</v>
      </c>
      <c r="EK18" s="23">
        <v>1630973</v>
      </c>
      <c r="EL18" s="23">
        <v>39</v>
      </c>
      <c r="EM18" s="587">
        <v>216</v>
      </c>
      <c r="EN18" s="695"/>
      <c r="EO18" s="757">
        <v>7</v>
      </c>
      <c r="EP18" s="739" t="s">
        <v>17</v>
      </c>
      <c r="EQ18" s="23">
        <v>216</v>
      </c>
      <c r="ER18" s="23">
        <v>1930</v>
      </c>
      <c r="ES18" s="23">
        <v>1510002</v>
      </c>
      <c r="ET18" s="23">
        <v>39</v>
      </c>
      <c r="EU18" s="587">
        <v>216</v>
      </c>
      <c r="EV18" s="695"/>
      <c r="EW18" s="224">
        <v>7</v>
      </c>
      <c r="EX18" s="225" t="s">
        <v>17</v>
      </c>
      <c r="EY18" s="216">
        <v>74</v>
      </c>
      <c r="EZ18" s="216">
        <v>74</v>
      </c>
      <c r="FA18" s="216">
        <v>112255</v>
      </c>
      <c r="FB18" s="216">
        <v>21</v>
      </c>
      <c r="FC18" s="918">
        <v>77</v>
      </c>
      <c r="FD18" s="695"/>
      <c r="FE18" s="757">
        <v>7</v>
      </c>
      <c r="FF18" s="739" t="s">
        <v>17</v>
      </c>
      <c r="FG18" s="216">
        <v>12</v>
      </c>
      <c r="FH18" s="216">
        <v>12</v>
      </c>
      <c r="FI18" s="216">
        <v>8716</v>
      </c>
      <c r="FJ18" s="216">
        <v>3</v>
      </c>
      <c r="FK18" s="894">
        <v>12</v>
      </c>
      <c r="FL18" s="695"/>
      <c r="FM18" s="757">
        <v>7</v>
      </c>
      <c r="FN18" s="739" t="s">
        <v>17</v>
      </c>
      <c r="FO18" s="216">
        <v>0</v>
      </c>
      <c r="FP18" s="216">
        <v>0</v>
      </c>
      <c r="FQ18" s="216">
        <v>0</v>
      </c>
      <c r="FR18" s="216">
        <v>0</v>
      </c>
      <c r="FS18" s="918">
        <v>0</v>
      </c>
      <c r="FT18" s="695"/>
      <c r="FU18" s="757">
        <v>7</v>
      </c>
      <c r="FV18" s="739" t="s">
        <v>17</v>
      </c>
      <c r="FW18" s="975">
        <v>0</v>
      </c>
      <c r="FX18" s="975">
        <v>0</v>
      </c>
      <c r="FY18" s="975">
        <v>0</v>
      </c>
      <c r="FZ18" s="975">
        <v>0</v>
      </c>
      <c r="GA18" s="1479">
        <v>0</v>
      </c>
      <c r="GB18" s="695"/>
      <c r="GC18" s="757">
        <v>7</v>
      </c>
      <c r="GD18" s="739" t="s">
        <v>17</v>
      </c>
      <c r="GE18" s="216">
        <v>39</v>
      </c>
      <c r="GF18" s="216">
        <v>383</v>
      </c>
      <c r="GG18" s="216">
        <v>721356</v>
      </c>
      <c r="GH18" s="216">
        <v>39</v>
      </c>
      <c r="GI18" s="918">
        <v>216</v>
      </c>
      <c r="GJ18" s="695"/>
      <c r="GK18" s="757">
        <v>7</v>
      </c>
      <c r="GL18" s="739" t="s">
        <v>17</v>
      </c>
      <c r="GM18" s="216">
        <v>25</v>
      </c>
      <c r="GN18" s="216">
        <v>248</v>
      </c>
      <c r="GO18" s="216">
        <v>299702</v>
      </c>
      <c r="GP18" s="216">
        <v>8</v>
      </c>
      <c r="GQ18" s="894">
        <v>17</v>
      </c>
      <c r="GR18" s="695"/>
      <c r="GS18" s="757">
        <v>7</v>
      </c>
      <c r="GT18" s="739" t="s">
        <v>17</v>
      </c>
      <c r="GU18" s="216">
        <v>17</v>
      </c>
      <c r="GV18" s="216">
        <v>175</v>
      </c>
      <c r="GW18" s="216">
        <v>164220</v>
      </c>
      <c r="GX18" s="216">
        <v>8</v>
      </c>
      <c r="GY18" s="894">
        <v>17</v>
      </c>
      <c r="GZ18" s="695"/>
      <c r="HA18" s="757">
        <v>7</v>
      </c>
      <c r="HB18" s="739" t="s">
        <v>17</v>
      </c>
      <c r="HC18" s="216">
        <v>17</v>
      </c>
      <c r="HD18" s="216">
        <v>173</v>
      </c>
      <c r="HE18" s="216">
        <v>161544</v>
      </c>
      <c r="HF18" s="216">
        <v>8</v>
      </c>
      <c r="HG18" s="918">
        <v>17</v>
      </c>
      <c r="HH18" s="695"/>
      <c r="HI18" s="757">
        <v>7</v>
      </c>
      <c r="HJ18" s="739" t="s">
        <v>17</v>
      </c>
      <c r="HK18" s="216">
        <v>1</v>
      </c>
      <c r="HL18" s="216">
        <v>1</v>
      </c>
      <c r="HM18" s="216">
        <v>1976</v>
      </c>
      <c r="HN18" s="216">
        <v>1</v>
      </c>
      <c r="HO18" s="894">
        <v>4</v>
      </c>
      <c r="HP18" s="695"/>
      <c r="HQ18" s="757">
        <v>7</v>
      </c>
      <c r="HR18" s="739" t="s">
        <v>17</v>
      </c>
      <c r="HS18" s="216">
        <v>1</v>
      </c>
      <c r="HT18" s="216">
        <v>1</v>
      </c>
      <c r="HU18" s="216">
        <v>700</v>
      </c>
      <c r="HV18" s="216">
        <v>1</v>
      </c>
      <c r="HW18" s="918">
        <v>1</v>
      </c>
      <c r="HX18" s="695"/>
      <c r="HY18" s="757">
        <v>7</v>
      </c>
      <c r="HZ18" s="739" t="s">
        <v>17</v>
      </c>
      <c r="IA18" s="216">
        <v>0</v>
      </c>
      <c r="IB18" s="216">
        <v>0</v>
      </c>
      <c r="IC18" s="216">
        <v>0</v>
      </c>
      <c r="ID18" s="216">
        <v>0</v>
      </c>
      <c r="IE18" s="894">
        <v>0</v>
      </c>
    </row>
    <row r="19" spans="1:239" ht="30" customHeight="1">
      <c r="A19" s="21">
        <v>8</v>
      </c>
      <c r="B19" s="22" t="s">
        <v>18</v>
      </c>
      <c r="C19" s="23">
        <v>1795</v>
      </c>
      <c r="D19" s="72" t="s">
        <v>111</v>
      </c>
      <c r="E19" s="23">
        <v>13821993</v>
      </c>
      <c r="F19" s="23">
        <v>1209</v>
      </c>
      <c r="G19" s="587">
        <v>1817</v>
      </c>
      <c r="I19" s="21">
        <v>8</v>
      </c>
      <c r="J19" s="22" t="s">
        <v>18</v>
      </c>
      <c r="K19" s="23">
        <v>1355</v>
      </c>
      <c r="L19" s="23">
        <v>14324</v>
      </c>
      <c r="M19" s="23">
        <v>9742507</v>
      </c>
      <c r="N19" s="23">
        <v>1002</v>
      </c>
      <c r="O19" s="73">
        <v>1385</v>
      </c>
      <c r="P19" s="695"/>
      <c r="Q19" s="21">
        <v>8</v>
      </c>
      <c r="R19" s="22" t="s">
        <v>18</v>
      </c>
      <c r="S19" s="23">
        <v>1355</v>
      </c>
      <c r="T19" s="23">
        <v>14324</v>
      </c>
      <c r="U19" s="23">
        <v>9742507</v>
      </c>
      <c r="V19" s="23">
        <v>1032</v>
      </c>
      <c r="W19" s="73">
        <v>1385</v>
      </c>
      <c r="X19" s="695"/>
      <c r="Y19" s="21">
        <v>8</v>
      </c>
      <c r="Z19" s="22" t="s">
        <v>18</v>
      </c>
      <c r="AA19" s="23">
        <v>1350</v>
      </c>
      <c r="AB19" s="23">
        <v>14271</v>
      </c>
      <c r="AC19" s="23">
        <v>9651170</v>
      </c>
      <c r="AD19" s="23">
        <v>1002</v>
      </c>
      <c r="AE19" s="587">
        <v>1385</v>
      </c>
      <c r="AF19" s="695"/>
      <c r="AG19" s="21">
        <v>8</v>
      </c>
      <c r="AH19" s="22" t="s">
        <v>18</v>
      </c>
      <c r="AI19" s="23">
        <v>72</v>
      </c>
      <c r="AJ19" s="23">
        <v>72</v>
      </c>
      <c r="AK19" s="23">
        <v>91337</v>
      </c>
      <c r="AL19" s="23">
        <v>50</v>
      </c>
      <c r="AM19" s="73">
        <v>74</v>
      </c>
      <c r="AN19" s="695"/>
      <c r="AO19" s="21">
        <v>8</v>
      </c>
      <c r="AP19" s="22" t="s">
        <v>18</v>
      </c>
      <c r="AQ19" s="216">
        <v>0</v>
      </c>
      <c r="AR19" s="216">
        <v>0</v>
      </c>
      <c r="AS19" s="216">
        <v>0</v>
      </c>
      <c r="AT19" s="216">
        <v>0</v>
      </c>
      <c r="AU19" s="894">
        <v>0</v>
      </c>
      <c r="AV19" s="695"/>
      <c r="AW19" s="21">
        <v>8</v>
      </c>
      <c r="AX19" s="22" t="s">
        <v>18</v>
      </c>
      <c r="AY19" s="216">
        <v>0</v>
      </c>
      <c r="AZ19" s="216">
        <v>0</v>
      </c>
      <c r="BA19" s="216">
        <v>0</v>
      </c>
      <c r="BB19" s="216">
        <v>0</v>
      </c>
      <c r="BC19" s="894">
        <v>0</v>
      </c>
      <c r="BD19" s="695"/>
      <c r="BE19" s="21">
        <v>8</v>
      </c>
      <c r="BF19" s="22" t="s">
        <v>18</v>
      </c>
      <c r="BG19" s="975">
        <v>0</v>
      </c>
      <c r="BH19" s="975">
        <v>0</v>
      </c>
      <c r="BI19" s="975">
        <v>0</v>
      </c>
      <c r="BJ19" s="975">
        <v>0</v>
      </c>
      <c r="BK19" s="1479">
        <v>0</v>
      </c>
      <c r="BL19" s="695"/>
      <c r="BM19" s="21">
        <v>8</v>
      </c>
      <c r="BN19" s="22" t="s">
        <v>18</v>
      </c>
      <c r="BO19" s="23">
        <v>384</v>
      </c>
      <c r="BP19" s="23">
        <v>4270</v>
      </c>
      <c r="BQ19" s="23">
        <v>3512168</v>
      </c>
      <c r="BR19" s="23">
        <v>200</v>
      </c>
      <c r="BS19" s="587">
        <v>385</v>
      </c>
      <c r="BT19" s="695"/>
      <c r="BU19" s="21">
        <v>8</v>
      </c>
      <c r="BV19" s="22" t="s">
        <v>18</v>
      </c>
      <c r="BW19" s="23">
        <v>384</v>
      </c>
      <c r="BX19" s="23">
        <v>4270</v>
      </c>
      <c r="BY19" s="23">
        <v>3512168</v>
      </c>
      <c r="BZ19" s="23">
        <v>200</v>
      </c>
      <c r="CA19" s="587">
        <v>387</v>
      </c>
      <c r="CB19" s="695"/>
      <c r="CC19" s="21">
        <v>8</v>
      </c>
      <c r="CD19" s="22" t="s">
        <v>18</v>
      </c>
      <c r="CE19" s="23">
        <v>379</v>
      </c>
      <c r="CF19" s="23">
        <v>4464</v>
      </c>
      <c r="CG19" s="23">
        <v>3460731</v>
      </c>
      <c r="CH19" s="23">
        <v>200</v>
      </c>
      <c r="CI19" s="73">
        <v>385</v>
      </c>
      <c r="CJ19" s="695"/>
      <c r="CK19" s="21">
        <v>8</v>
      </c>
      <c r="CL19" s="22" t="s">
        <v>18</v>
      </c>
      <c r="CM19" s="23">
        <v>33</v>
      </c>
      <c r="CN19" s="23">
        <v>33</v>
      </c>
      <c r="CO19" s="23">
        <v>49437</v>
      </c>
      <c r="CP19" s="23">
        <v>26</v>
      </c>
      <c r="CQ19" s="587">
        <v>40</v>
      </c>
      <c r="CR19" s="695"/>
      <c r="CS19" s="21">
        <v>8</v>
      </c>
      <c r="CT19" s="22" t="s">
        <v>18</v>
      </c>
      <c r="CU19" s="216">
        <v>1</v>
      </c>
      <c r="CV19" s="216">
        <v>2</v>
      </c>
      <c r="CW19" s="216">
        <v>2000</v>
      </c>
      <c r="CX19" s="216">
        <v>1</v>
      </c>
      <c r="CY19" s="894">
        <v>2</v>
      </c>
      <c r="CZ19" s="695"/>
      <c r="DA19" s="21">
        <v>8</v>
      </c>
      <c r="DB19" s="22" t="s">
        <v>18</v>
      </c>
      <c r="DC19" s="216">
        <v>0</v>
      </c>
      <c r="DD19" s="216">
        <v>0</v>
      </c>
      <c r="DE19" s="216">
        <v>0</v>
      </c>
      <c r="DF19" s="216">
        <v>0</v>
      </c>
      <c r="DG19" s="894">
        <v>0</v>
      </c>
      <c r="DH19" s="1474"/>
      <c r="DI19" s="21">
        <v>8</v>
      </c>
      <c r="DJ19" s="22" t="s">
        <v>18</v>
      </c>
      <c r="DK19" s="216">
        <v>0</v>
      </c>
      <c r="DL19" s="216">
        <v>0</v>
      </c>
      <c r="DM19" s="216">
        <v>0</v>
      </c>
      <c r="DN19" s="216">
        <v>0</v>
      </c>
      <c r="DO19" s="894">
        <v>0</v>
      </c>
      <c r="DP19" s="695"/>
      <c r="DQ19" s="21">
        <v>8</v>
      </c>
      <c r="DR19" s="22" t="s">
        <v>18</v>
      </c>
      <c r="DS19" s="23">
        <v>60</v>
      </c>
      <c r="DT19" s="23">
        <v>501</v>
      </c>
      <c r="DU19" s="23">
        <v>567318</v>
      </c>
      <c r="DV19" s="23">
        <v>10</v>
      </c>
      <c r="DW19" s="587">
        <v>52</v>
      </c>
      <c r="DX19" s="1628"/>
      <c r="DY19" s="21">
        <v>8</v>
      </c>
      <c r="DZ19" s="22" t="s">
        <v>18</v>
      </c>
      <c r="EA19" s="23">
        <v>21</v>
      </c>
      <c r="EB19" s="23">
        <v>232</v>
      </c>
      <c r="EC19" s="23">
        <v>214103</v>
      </c>
      <c r="ED19" s="23">
        <v>3</v>
      </c>
      <c r="EE19" s="73">
        <v>18</v>
      </c>
      <c r="EF19" s="695"/>
      <c r="EG19" s="21">
        <v>8</v>
      </c>
      <c r="EH19" s="22" t="s">
        <v>18</v>
      </c>
      <c r="EI19" s="23">
        <v>18</v>
      </c>
      <c r="EJ19" s="23">
        <v>191</v>
      </c>
      <c r="EK19" s="23">
        <v>146904</v>
      </c>
      <c r="EL19" s="23">
        <v>3</v>
      </c>
      <c r="EM19" s="587">
        <v>18</v>
      </c>
      <c r="EN19" s="695"/>
      <c r="EO19" s="21">
        <v>8</v>
      </c>
      <c r="EP19" s="22" t="s">
        <v>18</v>
      </c>
      <c r="EQ19" s="23">
        <v>18</v>
      </c>
      <c r="ER19" s="23">
        <v>189</v>
      </c>
      <c r="ES19" s="23">
        <v>141451</v>
      </c>
      <c r="ET19" s="23">
        <v>3</v>
      </c>
      <c r="EU19" s="587">
        <v>18</v>
      </c>
      <c r="EV19" s="695"/>
      <c r="EW19" s="226">
        <v>8</v>
      </c>
      <c r="EX19" s="227" t="s">
        <v>18</v>
      </c>
      <c r="EY19" s="216">
        <v>2</v>
      </c>
      <c r="EZ19" s="216">
        <v>2</v>
      </c>
      <c r="FA19" s="216">
        <v>1500</v>
      </c>
      <c r="FB19" s="216">
        <v>1</v>
      </c>
      <c r="FC19" s="918">
        <v>5</v>
      </c>
      <c r="FD19" s="695"/>
      <c r="FE19" s="21">
        <v>8</v>
      </c>
      <c r="FF19" s="22" t="s">
        <v>18</v>
      </c>
      <c r="FG19" s="67">
        <v>6</v>
      </c>
      <c r="FH19" s="67">
        <v>6</v>
      </c>
      <c r="FI19" s="216">
        <v>3953</v>
      </c>
      <c r="FJ19" s="216">
        <v>1</v>
      </c>
      <c r="FK19" s="894">
        <v>8</v>
      </c>
      <c r="FL19" s="695"/>
      <c r="FM19" s="21">
        <v>8</v>
      </c>
      <c r="FN19" s="22" t="s">
        <v>18</v>
      </c>
      <c r="FO19" s="216">
        <v>0</v>
      </c>
      <c r="FP19" s="216">
        <v>0</v>
      </c>
      <c r="FQ19" s="216">
        <v>0</v>
      </c>
      <c r="FR19" s="216">
        <v>0</v>
      </c>
      <c r="FS19" s="918">
        <v>0</v>
      </c>
      <c r="FT19" s="695"/>
      <c r="FU19" s="21">
        <v>8</v>
      </c>
      <c r="FV19" s="22" t="s">
        <v>18</v>
      </c>
      <c r="FW19" s="975">
        <v>0</v>
      </c>
      <c r="FX19" s="975">
        <v>0</v>
      </c>
      <c r="FY19" s="975">
        <v>0</v>
      </c>
      <c r="FZ19" s="975">
        <v>0</v>
      </c>
      <c r="GA19" s="1479">
        <v>0</v>
      </c>
      <c r="GB19" s="695"/>
      <c r="GC19" s="21">
        <v>8</v>
      </c>
      <c r="GD19" s="22" t="s">
        <v>18</v>
      </c>
      <c r="GE19" s="216">
        <v>3</v>
      </c>
      <c r="GF19" s="216">
        <v>35</v>
      </c>
      <c r="GG19" s="216">
        <v>67199</v>
      </c>
      <c r="GH19" s="216">
        <v>3</v>
      </c>
      <c r="GI19" s="918">
        <v>18</v>
      </c>
      <c r="GJ19" s="695"/>
      <c r="GK19" s="21">
        <v>8</v>
      </c>
      <c r="GL19" s="22" t="s">
        <v>18</v>
      </c>
      <c r="GM19" s="216">
        <v>0</v>
      </c>
      <c r="GN19" s="216">
        <v>0</v>
      </c>
      <c r="GO19" s="216">
        <v>0</v>
      </c>
      <c r="GP19" s="216">
        <v>0</v>
      </c>
      <c r="GQ19" s="894">
        <v>0</v>
      </c>
      <c r="GR19" s="695"/>
      <c r="GS19" s="21">
        <v>8</v>
      </c>
      <c r="GT19" s="22" t="s">
        <v>18</v>
      </c>
      <c r="GU19" s="216">
        <v>0</v>
      </c>
      <c r="GV19" s="216">
        <v>0</v>
      </c>
      <c r="GW19" s="216">
        <v>0</v>
      </c>
      <c r="GX19" s="216">
        <v>0</v>
      </c>
      <c r="GY19" s="894">
        <v>0</v>
      </c>
      <c r="GZ19" s="695"/>
      <c r="HA19" s="21">
        <v>8</v>
      </c>
      <c r="HB19" s="22" t="s">
        <v>18</v>
      </c>
      <c r="HC19" s="216">
        <v>0</v>
      </c>
      <c r="HD19" s="216">
        <v>0</v>
      </c>
      <c r="HE19" s="216">
        <v>0</v>
      </c>
      <c r="HF19" s="216">
        <v>0</v>
      </c>
      <c r="HG19" s="918">
        <v>0</v>
      </c>
      <c r="HH19" s="695"/>
      <c r="HI19" s="21">
        <v>8</v>
      </c>
      <c r="HJ19" s="22" t="s">
        <v>18</v>
      </c>
      <c r="HK19" s="216">
        <v>0</v>
      </c>
      <c r="HL19" s="216">
        <v>0</v>
      </c>
      <c r="HM19" s="216">
        <v>0</v>
      </c>
      <c r="HN19" s="216">
        <v>0</v>
      </c>
      <c r="HO19" s="894">
        <v>0</v>
      </c>
      <c r="HP19" s="695"/>
      <c r="HQ19" s="21">
        <v>8</v>
      </c>
      <c r="HR19" s="22" t="s">
        <v>18</v>
      </c>
      <c r="HS19" s="216">
        <v>0</v>
      </c>
      <c r="HT19" s="216">
        <v>0</v>
      </c>
      <c r="HU19" s="216">
        <v>0</v>
      </c>
      <c r="HV19" s="216">
        <v>0</v>
      </c>
      <c r="HW19" s="918">
        <v>0</v>
      </c>
      <c r="HX19" s="695"/>
      <c r="HY19" s="21">
        <v>8</v>
      </c>
      <c r="HZ19" s="22" t="s">
        <v>18</v>
      </c>
      <c r="IA19" s="216">
        <v>0</v>
      </c>
      <c r="IB19" s="216">
        <v>0</v>
      </c>
      <c r="IC19" s="216">
        <v>0</v>
      </c>
      <c r="ID19" s="216">
        <v>0</v>
      </c>
      <c r="IE19" s="894">
        <v>0</v>
      </c>
    </row>
    <row r="20" spans="1:239" ht="30" customHeight="1">
      <c r="A20" s="757">
        <v>9</v>
      </c>
      <c r="B20" s="739" t="s">
        <v>19</v>
      </c>
      <c r="C20" s="80">
        <v>2161</v>
      </c>
      <c r="D20" s="72" t="s">
        <v>111</v>
      </c>
      <c r="E20" s="80">
        <v>16069528</v>
      </c>
      <c r="F20" s="80">
        <v>1485</v>
      </c>
      <c r="G20" s="587">
        <v>2154</v>
      </c>
      <c r="I20" s="757">
        <v>9</v>
      </c>
      <c r="J20" s="739" t="s">
        <v>19</v>
      </c>
      <c r="K20" s="80">
        <v>1704</v>
      </c>
      <c r="L20" s="80">
        <v>17947</v>
      </c>
      <c r="M20" s="80">
        <v>11829166</v>
      </c>
      <c r="N20" s="80">
        <v>1242</v>
      </c>
      <c r="O20" s="73">
        <v>1706</v>
      </c>
      <c r="P20" s="695"/>
      <c r="Q20" s="757">
        <v>9</v>
      </c>
      <c r="R20" s="739" t="s">
        <v>19</v>
      </c>
      <c r="S20" s="80">
        <v>1704</v>
      </c>
      <c r="T20" s="80">
        <v>17947</v>
      </c>
      <c r="U20" s="80">
        <v>11829166</v>
      </c>
      <c r="V20" s="80">
        <v>1240</v>
      </c>
      <c r="W20" s="73">
        <v>1704</v>
      </c>
      <c r="X20" s="695"/>
      <c r="Y20" s="757">
        <v>9</v>
      </c>
      <c r="Z20" s="739" t="s">
        <v>19</v>
      </c>
      <c r="AA20" s="80">
        <v>1704</v>
      </c>
      <c r="AB20" s="80">
        <v>17826</v>
      </c>
      <c r="AC20" s="80">
        <v>11661198</v>
      </c>
      <c r="AD20" s="80">
        <v>1240</v>
      </c>
      <c r="AE20" s="587">
        <v>1704</v>
      </c>
      <c r="AF20" s="695"/>
      <c r="AG20" s="757">
        <v>9</v>
      </c>
      <c r="AH20" s="739" t="s">
        <v>19</v>
      </c>
      <c r="AI20" s="80">
        <v>121</v>
      </c>
      <c r="AJ20" s="80">
        <v>121</v>
      </c>
      <c r="AK20" s="80">
        <v>167968</v>
      </c>
      <c r="AL20" s="80">
        <v>95</v>
      </c>
      <c r="AM20" s="73">
        <v>121</v>
      </c>
      <c r="AN20" s="695"/>
      <c r="AO20" s="757">
        <v>9</v>
      </c>
      <c r="AP20" s="739" t="s">
        <v>19</v>
      </c>
      <c r="AQ20" s="217">
        <v>0</v>
      </c>
      <c r="AR20" s="217">
        <v>0</v>
      </c>
      <c r="AS20" s="217">
        <v>0</v>
      </c>
      <c r="AT20" s="217">
        <v>0</v>
      </c>
      <c r="AU20" s="894">
        <v>0</v>
      </c>
      <c r="AV20" s="695"/>
      <c r="AW20" s="757">
        <v>9</v>
      </c>
      <c r="AX20" s="739" t="s">
        <v>19</v>
      </c>
      <c r="AY20" s="217">
        <v>0</v>
      </c>
      <c r="AZ20" s="217">
        <v>0</v>
      </c>
      <c r="BA20" s="217">
        <v>0</v>
      </c>
      <c r="BB20" s="217">
        <v>0</v>
      </c>
      <c r="BC20" s="894">
        <v>0</v>
      </c>
      <c r="BD20" s="695"/>
      <c r="BE20" s="757">
        <v>9</v>
      </c>
      <c r="BF20" s="739" t="s">
        <v>19</v>
      </c>
      <c r="BG20" s="963">
        <v>0</v>
      </c>
      <c r="BH20" s="963">
        <v>0</v>
      </c>
      <c r="BI20" s="963">
        <v>0</v>
      </c>
      <c r="BJ20" s="963">
        <v>0</v>
      </c>
      <c r="BK20" s="1479">
        <v>0</v>
      </c>
      <c r="BL20" s="695"/>
      <c r="BM20" s="757">
        <v>9</v>
      </c>
      <c r="BN20" s="739" t="s">
        <v>19</v>
      </c>
      <c r="BO20" s="80">
        <v>394</v>
      </c>
      <c r="BP20" s="80">
        <v>4114</v>
      </c>
      <c r="BQ20" s="80">
        <v>3752777</v>
      </c>
      <c r="BR20" s="80">
        <v>232</v>
      </c>
      <c r="BS20" s="587">
        <v>395</v>
      </c>
      <c r="BT20" s="695"/>
      <c r="BU20" s="757">
        <v>9</v>
      </c>
      <c r="BV20" s="739" t="s">
        <v>19</v>
      </c>
      <c r="BW20" s="80">
        <v>394</v>
      </c>
      <c r="BX20" s="80">
        <v>4114</v>
      </c>
      <c r="BY20" s="80">
        <v>3752777</v>
      </c>
      <c r="BZ20" s="80">
        <v>232</v>
      </c>
      <c r="CA20" s="587">
        <v>395</v>
      </c>
      <c r="CB20" s="695"/>
      <c r="CC20" s="757">
        <v>9</v>
      </c>
      <c r="CD20" s="739" t="s">
        <v>19</v>
      </c>
      <c r="CE20" s="80">
        <v>394</v>
      </c>
      <c r="CF20" s="80">
        <v>4063</v>
      </c>
      <c r="CG20" s="80">
        <v>3667347</v>
      </c>
      <c r="CH20" s="80">
        <v>232</v>
      </c>
      <c r="CI20" s="73">
        <v>395</v>
      </c>
      <c r="CJ20" s="695"/>
      <c r="CK20" s="757">
        <v>9</v>
      </c>
      <c r="CL20" s="739" t="s">
        <v>19</v>
      </c>
      <c r="CM20" s="80">
        <v>51</v>
      </c>
      <c r="CN20" s="80">
        <v>51</v>
      </c>
      <c r="CO20" s="80">
        <v>85430</v>
      </c>
      <c r="CP20" s="80">
        <v>33</v>
      </c>
      <c r="CQ20" s="587">
        <v>51</v>
      </c>
      <c r="CR20" s="695"/>
      <c r="CS20" s="757">
        <v>9</v>
      </c>
      <c r="CT20" s="739" t="s">
        <v>19</v>
      </c>
      <c r="CU20" s="217">
        <v>0</v>
      </c>
      <c r="CV20" s="217">
        <v>0</v>
      </c>
      <c r="CW20" s="217">
        <v>0</v>
      </c>
      <c r="CX20" s="217">
        <v>0</v>
      </c>
      <c r="CY20" s="894">
        <v>0</v>
      </c>
      <c r="CZ20" s="695"/>
      <c r="DA20" s="757">
        <v>9</v>
      </c>
      <c r="DB20" s="739" t="s">
        <v>19</v>
      </c>
      <c r="DC20" s="217">
        <v>0</v>
      </c>
      <c r="DD20" s="217">
        <v>0</v>
      </c>
      <c r="DE20" s="217">
        <v>0</v>
      </c>
      <c r="DF20" s="217">
        <v>0</v>
      </c>
      <c r="DG20" s="894">
        <v>0</v>
      </c>
      <c r="DH20" s="1474"/>
      <c r="DI20" s="757">
        <v>9</v>
      </c>
      <c r="DJ20" s="739" t="s">
        <v>19</v>
      </c>
      <c r="DK20" s="217">
        <v>0</v>
      </c>
      <c r="DL20" s="217">
        <v>0</v>
      </c>
      <c r="DM20" s="217">
        <v>0</v>
      </c>
      <c r="DN20" s="217">
        <v>0</v>
      </c>
      <c r="DO20" s="894">
        <v>0</v>
      </c>
      <c r="DP20" s="695"/>
      <c r="DQ20" s="757">
        <v>9</v>
      </c>
      <c r="DR20" s="739" t="s">
        <v>19</v>
      </c>
      <c r="DS20" s="80">
        <v>63</v>
      </c>
      <c r="DT20" s="80">
        <v>455</v>
      </c>
      <c r="DU20" s="80">
        <v>487585</v>
      </c>
      <c r="DV20" s="80">
        <v>11</v>
      </c>
      <c r="DW20" s="587">
        <v>53</v>
      </c>
      <c r="DX20" s="1628"/>
      <c r="DY20" s="757">
        <v>9</v>
      </c>
      <c r="DZ20" s="739" t="s">
        <v>19</v>
      </c>
      <c r="EA20" s="80">
        <v>36</v>
      </c>
      <c r="EB20" s="80">
        <v>231</v>
      </c>
      <c r="EC20" s="80">
        <v>221028</v>
      </c>
      <c r="ED20" s="80">
        <v>5</v>
      </c>
      <c r="EE20" s="73">
        <v>32</v>
      </c>
      <c r="EF20" s="695"/>
      <c r="EG20" s="757">
        <v>9</v>
      </c>
      <c r="EH20" s="739" t="s">
        <v>19</v>
      </c>
      <c r="EI20" s="80">
        <v>32</v>
      </c>
      <c r="EJ20" s="80">
        <v>199</v>
      </c>
      <c r="EK20" s="80">
        <v>161077</v>
      </c>
      <c r="EL20" s="80">
        <v>5</v>
      </c>
      <c r="EM20" s="587">
        <v>32</v>
      </c>
      <c r="EN20" s="695"/>
      <c r="EO20" s="757">
        <v>9</v>
      </c>
      <c r="EP20" s="739" t="s">
        <v>19</v>
      </c>
      <c r="EQ20" s="80">
        <v>32</v>
      </c>
      <c r="ER20" s="80">
        <v>191</v>
      </c>
      <c r="ES20" s="80">
        <v>151207</v>
      </c>
      <c r="ET20" s="80">
        <v>5</v>
      </c>
      <c r="EU20" s="587">
        <v>32</v>
      </c>
      <c r="EV20" s="695"/>
      <c r="EW20" s="224">
        <v>9</v>
      </c>
      <c r="EX20" s="225" t="s">
        <v>19</v>
      </c>
      <c r="EY20" s="217">
        <v>8</v>
      </c>
      <c r="EZ20" s="217">
        <v>8</v>
      </c>
      <c r="FA20" s="217">
        <v>9870</v>
      </c>
      <c r="FB20" s="217">
        <v>2</v>
      </c>
      <c r="FC20" s="918">
        <v>8</v>
      </c>
      <c r="FD20" s="695"/>
      <c r="FE20" s="757">
        <v>9</v>
      </c>
      <c r="FF20" s="739" t="s">
        <v>19</v>
      </c>
      <c r="FG20" s="217">
        <v>0</v>
      </c>
      <c r="FH20" s="217">
        <v>0</v>
      </c>
      <c r="FI20" s="217">
        <v>0</v>
      </c>
      <c r="FJ20" s="217">
        <v>0</v>
      </c>
      <c r="FK20" s="894">
        <v>0</v>
      </c>
      <c r="FL20" s="695"/>
      <c r="FM20" s="757">
        <v>9</v>
      </c>
      <c r="FN20" s="739" t="s">
        <v>19</v>
      </c>
      <c r="FO20" s="217">
        <v>0</v>
      </c>
      <c r="FP20" s="217">
        <v>0</v>
      </c>
      <c r="FQ20" s="217">
        <v>0</v>
      </c>
      <c r="FR20" s="217">
        <v>0</v>
      </c>
      <c r="FS20" s="918">
        <v>0</v>
      </c>
      <c r="FT20" s="695"/>
      <c r="FU20" s="757">
        <v>9</v>
      </c>
      <c r="FV20" s="739" t="s">
        <v>19</v>
      </c>
      <c r="FW20" s="963">
        <v>0</v>
      </c>
      <c r="FX20" s="963">
        <v>0</v>
      </c>
      <c r="FY20" s="963">
        <v>0</v>
      </c>
      <c r="FZ20" s="963">
        <v>0</v>
      </c>
      <c r="GA20" s="1479">
        <v>0</v>
      </c>
      <c r="GB20" s="695"/>
      <c r="GC20" s="757">
        <v>9</v>
      </c>
      <c r="GD20" s="739" t="s">
        <v>19</v>
      </c>
      <c r="GE20" s="217">
        <v>4</v>
      </c>
      <c r="GF20" s="217">
        <v>32</v>
      </c>
      <c r="GG20" s="217">
        <v>59951</v>
      </c>
      <c r="GH20" s="217">
        <v>5</v>
      </c>
      <c r="GI20" s="918">
        <v>32</v>
      </c>
      <c r="GJ20" s="695"/>
      <c r="GK20" s="757">
        <v>9</v>
      </c>
      <c r="GL20" s="739" t="s">
        <v>19</v>
      </c>
      <c r="GM20" s="217">
        <v>8</v>
      </c>
      <c r="GN20" s="217">
        <v>96</v>
      </c>
      <c r="GO20" s="217">
        <v>108770</v>
      </c>
      <c r="GP20" s="217">
        <v>2</v>
      </c>
      <c r="GQ20" s="894">
        <v>6</v>
      </c>
      <c r="GR20" s="695"/>
      <c r="GS20" s="757">
        <v>9</v>
      </c>
      <c r="GT20" s="739" t="s">
        <v>19</v>
      </c>
      <c r="GU20" s="217">
        <v>6</v>
      </c>
      <c r="GV20" s="217">
        <v>72</v>
      </c>
      <c r="GW20" s="217">
        <v>73851</v>
      </c>
      <c r="GX20" s="217">
        <v>2</v>
      </c>
      <c r="GY20" s="894">
        <v>6</v>
      </c>
      <c r="GZ20" s="695"/>
      <c r="HA20" s="757">
        <v>9</v>
      </c>
      <c r="HB20" s="739" t="s">
        <v>19</v>
      </c>
      <c r="HC20" s="217">
        <v>6</v>
      </c>
      <c r="HD20" s="217">
        <v>72</v>
      </c>
      <c r="HE20" s="217">
        <v>73851</v>
      </c>
      <c r="HF20" s="217">
        <v>2</v>
      </c>
      <c r="HG20" s="918">
        <v>6</v>
      </c>
      <c r="HH20" s="695"/>
      <c r="HI20" s="757">
        <v>9</v>
      </c>
      <c r="HJ20" s="739" t="s">
        <v>19</v>
      </c>
      <c r="HK20" s="217">
        <v>0</v>
      </c>
      <c r="HL20" s="217">
        <v>0</v>
      </c>
      <c r="HM20" s="217">
        <v>0</v>
      </c>
      <c r="HN20" s="217">
        <v>0</v>
      </c>
      <c r="HO20" s="894">
        <v>0</v>
      </c>
      <c r="HP20" s="695"/>
      <c r="HQ20" s="757">
        <v>9</v>
      </c>
      <c r="HR20" s="739" t="s">
        <v>19</v>
      </c>
      <c r="HS20" s="217">
        <v>0</v>
      </c>
      <c r="HT20" s="217">
        <v>0</v>
      </c>
      <c r="HU20" s="217">
        <v>0</v>
      </c>
      <c r="HV20" s="217">
        <v>0</v>
      </c>
      <c r="HW20" s="918">
        <v>0</v>
      </c>
      <c r="HX20" s="695"/>
      <c r="HY20" s="757">
        <v>9</v>
      </c>
      <c r="HZ20" s="739" t="s">
        <v>19</v>
      </c>
      <c r="IA20" s="217">
        <v>0</v>
      </c>
      <c r="IB20" s="217">
        <v>0</v>
      </c>
      <c r="IC20" s="217">
        <v>0</v>
      </c>
      <c r="ID20" s="217">
        <v>0</v>
      </c>
      <c r="IE20" s="894">
        <v>0</v>
      </c>
    </row>
    <row r="21" spans="1:239" ht="30" customHeight="1">
      <c r="A21" s="757">
        <v>10</v>
      </c>
      <c r="B21" s="739" t="s">
        <v>20</v>
      </c>
      <c r="C21" s="23">
        <v>1673</v>
      </c>
      <c r="D21" s="72" t="s">
        <v>111</v>
      </c>
      <c r="E21" s="23">
        <v>12147671</v>
      </c>
      <c r="F21" s="23">
        <v>1123</v>
      </c>
      <c r="G21" s="587">
        <v>1678</v>
      </c>
      <c r="I21" s="757">
        <v>10</v>
      </c>
      <c r="J21" s="739" t="s">
        <v>20</v>
      </c>
      <c r="K21" s="23">
        <v>1323</v>
      </c>
      <c r="L21" s="23">
        <v>13623</v>
      </c>
      <c r="M21" s="23">
        <v>8960328</v>
      </c>
      <c r="N21" s="23">
        <v>973</v>
      </c>
      <c r="O21" s="73">
        <v>1335</v>
      </c>
      <c r="P21" s="695"/>
      <c r="Q21" s="757">
        <v>10</v>
      </c>
      <c r="R21" s="739" t="s">
        <v>20</v>
      </c>
      <c r="S21" s="23">
        <v>1323</v>
      </c>
      <c r="T21" s="23">
        <v>13623</v>
      </c>
      <c r="U21" s="23">
        <v>8960328</v>
      </c>
      <c r="V21" s="23">
        <v>973</v>
      </c>
      <c r="W21" s="73">
        <v>1335</v>
      </c>
      <c r="X21" s="695"/>
      <c r="Y21" s="757">
        <v>10</v>
      </c>
      <c r="Z21" s="739" t="s">
        <v>20</v>
      </c>
      <c r="AA21" s="23">
        <v>1320</v>
      </c>
      <c r="AB21" s="23">
        <v>13505</v>
      </c>
      <c r="AC21" s="23">
        <v>8763892</v>
      </c>
      <c r="AD21" s="23">
        <v>973</v>
      </c>
      <c r="AE21" s="587">
        <v>1335</v>
      </c>
      <c r="AF21" s="695"/>
      <c r="AG21" s="757">
        <v>10</v>
      </c>
      <c r="AH21" s="739" t="s">
        <v>20</v>
      </c>
      <c r="AI21" s="23">
        <v>115</v>
      </c>
      <c r="AJ21" s="23">
        <v>114</v>
      </c>
      <c r="AK21" s="23">
        <v>194789</v>
      </c>
      <c r="AL21" s="23">
        <v>83</v>
      </c>
      <c r="AM21" s="73">
        <v>122</v>
      </c>
      <c r="AN21" s="695"/>
      <c r="AO21" s="757">
        <v>10</v>
      </c>
      <c r="AP21" s="739" t="s">
        <v>20</v>
      </c>
      <c r="AQ21" s="216">
        <v>2</v>
      </c>
      <c r="AR21" s="216">
        <v>3</v>
      </c>
      <c r="AS21" s="216">
        <v>1647</v>
      </c>
      <c r="AT21" s="216">
        <v>2</v>
      </c>
      <c r="AU21" s="894">
        <v>2</v>
      </c>
      <c r="AV21" s="695"/>
      <c r="AW21" s="757">
        <v>10</v>
      </c>
      <c r="AX21" s="739" t="s">
        <v>20</v>
      </c>
      <c r="AY21" s="216">
        <v>0</v>
      </c>
      <c r="AZ21" s="216">
        <v>0</v>
      </c>
      <c r="BA21" s="216">
        <v>0</v>
      </c>
      <c r="BB21" s="216">
        <v>0</v>
      </c>
      <c r="BC21" s="894">
        <v>0</v>
      </c>
      <c r="BD21" s="695"/>
      <c r="BE21" s="757">
        <v>10</v>
      </c>
      <c r="BF21" s="739" t="s">
        <v>20</v>
      </c>
      <c r="BG21" s="975">
        <v>0</v>
      </c>
      <c r="BH21" s="975">
        <v>0</v>
      </c>
      <c r="BI21" s="975">
        <v>0</v>
      </c>
      <c r="BJ21" s="975">
        <v>0</v>
      </c>
      <c r="BK21" s="1479">
        <v>0</v>
      </c>
      <c r="BL21" s="695"/>
      <c r="BM21" s="757">
        <v>10</v>
      </c>
      <c r="BN21" s="739" t="s">
        <v>20</v>
      </c>
      <c r="BO21" s="23">
        <v>266</v>
      </c>
      <c r="BP21" s="23">
        <v>3185</v>
      </c>
      <c r="BQ21" s="23">
        <v>2236810</v>
      </c>
      <c r="BR21" s="23">
        <v>133</v>
      </c>
      <c r="BS21" s="587">
        <v>265</v>
      </c>
      <c r="BT21" s="695"/>
      <c r="BU21" s="757">
        <v>10</v>
      </c>
      <c r="BV21" s="739" t="s">
        <v>20</v>
      </c>
      <c r="BW21" s="23">
        <v>266</v>
      </c>
      <c r="BX21" s="23">
        <v>3183</v>
      </c>
      <c r="BY21" s="23">
        <v>2236810</v>
      </c>
      <c r="BZ21" s="23">
        <v>133</v>
      </c>
      <c r="CA21" s="587">
        <v>265</v>
      </c>
      <c r="CB21" s="695"/>
      <c r="CC21" s="757">
        <v>10</v>
      </c>
      <c r="CD21" s="739" t="s">
        <v>20</v>
      </c>
      <c r="CE21" s="23">
        <v>262</v>
      </c>
      <c r="CF21" s="23">
        <v>3155</v>
      </c>
      <c r="CG21" s="23">
        <v>2194503</v>
      </c>
      <c r="CH21" s="23">
        <v>133</v>
      </c>
      <c r="CI21" s="73">
        <v>265</v>
      </c>
      <c r="CJ21" s="695"/>
      <c r="CK21" s="757">
        <v>10</v>
      </c>
      <c r="CL21" s="739" t="s">
        <v>20</v>
      </c>
      <c r="CM21" s="23">
        <v>30</v>
      </c>
      <c r="CN21" s="23">
        <v>30</v>
      </c>
      <c r="CO21" s="23">
        <v>42307</v>
      </c>
      <c r="CP21" s="23">
        <v>20</v>
      </c>
      <c r="CQ21" s="587">
        <v>45</v>
      </c>
      <c r="CR21" s="695"/>
      <c r="CS21" s="757">
        <v>10</v>
      </c>
      <c r="CT21" s="739" t="s">
        <v>20</v>
      </c>
      <c r="CU21" s="216">
        <v>0</v>
      </c>
      <c r="CV21" s="216">
        <v>0</v>
      </c>
      <c r="CW21" s="216">
        <v>0</v>
      </c>
      <c r="CX21" s="216">
        <v>0</v>
      </c>
      <c r="CY21" s="894">
        <v>0</v>
      </c>
      <c r="CZ21" s="695"/>
      <c r="DA21" s="757">
        <v>10</v>
      </c>
      <c r="DB21" s="739" t="s">
        <v>20</v>
      </c>
      <c r="DC21" s="216">
        <v>0</v>
      </c>
      <c r="DD21" s="216">
        <v>0</v>
      </c>
      <c r="DE21" s="216">
        <v>0</v>
      </c>
      <c r="DF21" s="216">
        <v>0</v>
      </c>
      <c r="DG21" s="894">
        <v>0</v>
      </c>
      <c r="DH21" s="1474"/>
      <c r="DI21" s="757">
        <v>10</v>
      </c>
      <c r="DJ21" s="739" t="s">
        <v>20</v>
      </c>
      <c r="DK21" s="216">
        <v>0</v>
      </c>
      <c r="DL21" s="216">
        <v>0</v>
      </c>
      <c r="DM21" s="216">
        <v>0</v>
      </c>
      <c r="DN21" s="216">
        <v>0</v>
      </c>
      <c r="DO21" s="894">
        <v>0</v>
      </c>
      <c r="DP21" s="695"/>
      <c r="DQ21" s="757">
        <v>10</v>
      </c>
      <c r="DR21" s="739" t="s">
        <v>20</v>
      </c>
      <c r="DS21" s="23">
        <v>88</v>
      </c>
      <c r="DT21" s="23">
        <v>947</v>
      </c>
      <c r="DU21" s="23">
        <v>950533</v>
      </c>
      <c r="DV21" s="23">
        <v>17</v>
      </c>
      <c r="DW21" s="587">
        <v>77</v>
      </c>
      <c r="DX21" s="1628"/>
      <c r="DY21" s="757">
        <v>10</v>
      </c>
      <c r="DZ21" s="739" t="s">
        <v>20</v>
      </c>
      <c r="EA21" s="23">
        <v>65</v>
      </c>
      <c r="EB21" s="23">
        <v>758</v>
      </c>
      <c r="EC21" s="23">
        <v>760817</v>
      </c>
      <c r="ED21" s="23">
        <v>13</v>
      </c>
      <c r="EE21" s="73">
        <v>57</v>
      </c>
      <c r="EF21" s="695"/>
      <c r="EG21" s="757">
        <v>10</v>
      </c>
      <c r="EH21" s="739" t="s">
        <v>20</v>
      </c>
      <c r="EI21" s="23">
        <v>57</v>
      </c>
      <c r="EJ21" s="23">
        <v>684</v>
      </c>
      <c r="EK21" s="23">
        <v>491059</v>
      </c>
      <c r="EL21" s="23">
        <v>13</v>
      </c>
      <c r="EM21" s="587">
        <v>57</v>
      </c>
      <c r="EN21" s="695"/>
      <c r="EO21" s="757">
        <v>10</v>
      </c>
      <c r="EP21" s="739" t="s">
        <v>20</v>
      </c>
      <c r="EQ21" s="23">
        <v>57</v>
      </c>
      <c r="ER21" s="23">
        <v>672</v>
      </c>
      <c r="ES21" s="23">
        <v>461415</v>
      </c>
      <c r="ET21" s="23">
        <v>13</v>
      </c>
      <c r="EU21" s="587">
        <v>57</v>
      </c>
      <c r="EV21" s="695"/>
      <c r="EW21" s="224">
        <v>10</v>
      </c>
      <c r="EX21" s="225" t="s">
        <v>20</v>
      </c>
      <c r="EY21" s="216">
        <v>12</v>
      </c>
      <c r="EZ21" s="216">
        <v>12</v>
      </c>
      <c r="FA21" s="216">
        <v>29644</v>
      </c>
      <c r="FB21" s="216">
        <v>4</v>
      </c>
      <c r="FC21" s="918">
        <v>18</v>
      </c>
      <c r="FD21" s="695"/>
      <c r="FE21" s="757">
        <v>10</v>
      </c>
      <c r="FF21" s="739" t="s">
        <v>20</v>
      </c>
      <c r="FG21" s="216">
        <v>0</v>
      </c>
      <c r="FH21" s="216">
        <v>0</v>
      </c>
      <c r="FI21" s="216">
        <v>0</v>
      </c>
      <c r="FJ21" s="216">
        <v>0</v>
      </c>
      <c r="FK21" s="894">
        <v>0</v>
      </c>
      <c r="FL21" s="695"/>
      <c r="FM21" s="757">
        <v>10</v>
      </c>
      <c r="FN21" s="739" t="s">
        <v>20</v>
      </c>
      <c r="FO21" s="216">
        <v>0</v>
      </c>
      <c r="FP21" s="216">
        <v>0</v>
      </c>
      <c r="FQ21" s="216">
        <v>0</v>
      </c>
      <c r="FR21" s="216">
        <v>0</v>
      </c>
      <c r="FS21" s="918">
        <v>0</v>
      </c>
      <c r="FT21" s="695"/>
      <c r="FU21" s="757">
        <v>10</v>
      </c>
      <c r="FV21" s="739" t="s">
        <v>20</v>
      </c>
      <c r="FW21" s="975">
        <v>0</v>
      </c>
      <c r="FX21" s="975">
        <v>0</v>
      </c>
      <c r="FY21" s="975">
        <v>0</v>
      </c>
      <c r="FZ21" s="975">
        <v>0</v>
      </c>
      <c r="GA21" s="1479">
        <v>0</v>
      </c>
      <c r="GB21" s="695"/>
      <c r="GC21" s="757">
        <v>10</v>
      </c>
      <c r="GD21" s="739" t="s">
        <v>20</v>
      </c>
      <c r="GE21" s="216">
        <v>11</v>
      </c>
      <c r="GF21" s="216">
        <v>136</v>
      </c>
      <c r="GG21" s="216">
        <v>269758</v>
      </c>
      <c r="GH21" s="216">
        <v>11</v>
      </c>
      <c r="GI21" s="918">
        <v>48</v>
      </c>
      <c r="GJ21" s="695"/>
      <c r="GK21" s="757">
        <v>10</v>
      </c>
      <c r="GL21" s="739" t="s">
        <v>20</v>
      </c>
      <c r="GM21" s="216">
        <v>4</v>
      </c>
      <c r="GN21" s="216">
        <v>60</v>
      </c>
      <c r="GO21" s="216">
        <v>45719</v>
      </c>
      <c r="GP21" s="216">
        <v>1</v>
      </c>
      <c r="GQ21" s="894">
        <v>3</v>
      </c>
      <c r="GR21" s="695"/>
      <c r="GS21" s="757">
        <v>10</v>
      </c>
      <c r="GT21" s="739" t="s">
        <v>20</v>
      </c>
      <c r="GU21" s="216">
        <v>3</v>
      </c>
      <c r="GV21" s="216">
        <v>48</v>
      </c>
      <c r="GW21" s="216">
        <v>31763</v>
      </c>
      <c r="GX21" s="216">
        <v>1</v>
      </c>
      <c r="GY21" s="894">
        <v>3</v>
      </c>
      <c r="GZ21" s="695"/>
      <c r="HA21" s="757">
        <v>10</v>
      </c>
      <c r="HB21" s="739" t="s">
        <v>20</v>
      </c>
      <c r="HC21" s="216">
        <v>3</v>
      </c>
      <c r="HD21" s="216">
        <v>48</v>
      </c>
      <c r="HE21" s="216">
        <v>31763</v>
      </c>
      <c r="HF21" s="216">
        <v>1</v>
      </c>
      <c r="HG21" s="918">
        <v>3</v>
      </c>
      <c r="HH21" s="695"/>
      <c r="HI21" s="757">
        <v>10</v>
      </c>
      <c r="HJ21" s="739" t="s">
        <v>20</v>
      </c>
      <c r="HK21" s="216">
        <v>0</v>
      </c>
      <c r="HL21" s="216">
        <v>0</v>
      </c>
      <c r="HM21" s="216">
        <v>0</v>
      </c>
      <c r="HN21" s="216">
        <v>0</v>
      </c>
      <c r="HO21" s="894">
        <v>0</v>
      </c>
      <c r="HP21" s="695"/>
      <c r="HQ21" s="757">
        <v>10</v>
      </c>
      <c r="HR21" s="739" t="s">
        <v>20</v>
      </c>
      <c r="HS21" s="216">
        <v>0</v>
      </c>
      <c r="HT21" s="216">
        <v>0</v>
      </c>
      <c r="HU21" s="216">
        <v>0</v>
      </c>
      <c r="HV21" s="216">
        <v>0</v>
      </c>
      <c r="HW21" s="918">
        <v>0</v>
      </c>
      <c r="HX21" s="695"/>
      <c r="HY21" s="757">
        <v>10</v>
      </c>
      <c r="HZ21" s="739" t="s">
        <v>20</v>
      </c>
      <c r="IA21" s="216">
        <v>0</v>
      </c>
      <c r="IB21" s="216">
        <v>0</v>
      </c>
      <c r="IC21" s="216">
        <v>0</v>
      </c>
      <c r="ID21" s="216">
        <v>0</v>
      </c>
      <c r="IE21" s="894">
        <v>0</v>
      </c>
    </row>
    <row r="22" spans="1:239" ht="30" customHeight="1">
      <c r="A22" s="21">
        <v>11</v>
      </c>
      <c r="B22" s="22" t="s">
        <v>21</v>
      </c>
      <c r="C22" s="23">
        <v>5413</v>
      </c>
      <c r="D22" s="72" t="s">
        <v>111</v>
      </c>
      <c r="E22" s="23">
        <v>36697236</v>
      </c>
      <c r="F22" s="23">
        <v>3004</v>
      </c>
      <c r="G22" s="587">
        <v>4791</v>
      </c>
      <c r="I22" s="21">
        <v>11</v>
      </c>
      <c r="J22" s="22" t="s">
        <v>21</v>
      </c>
      <c r="K22" s="23">
        <v>3094</v>
      </c>
      <c r="L22" s="23">
        <v>32585</v>
      </c>
      <c r="M22" s="23">
        <v>21734378</v>
      </c>
      <c r="N22" s="23">
        <v>2363</v>
      </c>
      <c r="O22" s="73">
        <v>3097</v>
      </c>
      <c r="P22" s="695"/>
      <c r="Q22" s="21">
        <v>11</v>
      </c>
      <c r="R22" s="22" t="s">
        <v>21</v>
      </c>
      <c r="S22" s="23">
        <v>3094</v>
      </c>
      <c r="T22" s="23">
        <v>32585</v>
      </c>
      <c r="U22" s="23">
        <v>21734378</v>
      </c>
      <c r="V22" s="23">
        <v>2363</v>
      </c>
      <c r="W22" s="73">
        <v>3097</v>
      </c>
      <c r="X22" s="695"/>
      <c r="Y22" s="21">
        <v>11</v>
      </c>
      <c r="Z22" s="22" t="s">
        <v>21</v>
      </c>
      <c r="AA22" s="23">
        <v>3094</v>
      </c>
      <c r="AB22" s="23">
        <v>32318</v>
      </c>
      <c r="AC22" s="23">
        <v>21460073</v>
      </c>
      <c r="AD22" s="23">
        <v>2363</v>
      </c>
      <c r="AE22" s="587">
        <v>3097</v>
      </c>
      <c r="AF22" s="695"/>
      <c r="AG22" s="21">
        <v>11</v>
      </c>
      <c r="AH22" s="22" t="s">
        <v>21</v>
      </c>
      <c r="AI22" s="23">
        <v>237</v>
      </c>
      <c r="AJ22" s="23">
        <v>237</v>
      </c>
      <c r="AK22" s="23">
        <v>249167</v>
      </c>
      <c r="AL22" s="23">
        <v>183</v>
      </c>
      <c r="AM22" s="73">
        <v>241</v>
      </c>
      <c r="AN22" s="695"/>
      <c r="AO22" s="21">
        <v>11</v>
      </c>
      <c r="AP22" s="22" t="s">
        <v>21</v>
      </c>
      <c r="AQ22" s="216">
        <v>23</v>
      </c>
      <c r="AR22" s="216">
        <v>23</v>
      </c>
      <c r="AS22" s="216">
        <v>16223</v>
      </c>
      <c r="AT22" s="216">
        <v>17</v>
      </c>
      <c r="AU22" s="896">
        <v>24</v>
      </c>
      <c r="AV22" s="695"/>
      <c r="AW22" s="21">
        <v>11</v>
      </c>
      <c r="AX22" s="22" t="s">
        <v>21</v>
      </c>
      <c r="AY22" s="216">
        <v>6</v>
      </c>
      <c r="AZ22" s="216">
        <v>7</v>
      </c>
      <c r="BA22" s="216">
        <v>8915</v>
      </c>
      <c r="BB22" s="216">
        <v>6</v>
      </c>
      <c r="BC22" s="894">
        <v>6</v>
      </c>
      <c r="BD22" s="695"/>
      <c r="BE22" s="21">
        <v>11</v>
      </c>
      <c r="BF22" s="22" t="s">
        <v>21</v>
      </c>
      <c r="BG22" s="975">
        <v>0</v>
      </c>
      <c r="BH22" s="975">
        <v>0</v>
      </c>
      <c r="BI22" s="975">
        <v>0</v>
      </c>
      <c r="BJ22" s="975">
        <v>0</v>
      </c>
      <c r="BK22" s="1479">
        <v>0</v>
      </c>
      <c r="BL22" s="695"/>
      <c r="BM22" s="21">
        <v>11</v>
      </c>
      <c r="BN22" s="22" t="s">
        <v>21</v>
      </c>
      <c r="BO22" s="23">
        <v>1540</v>
      </c>
      <c r="BP22" s="23">
        <v>17204</v>
      </c>
      <c r="BQ22" s="23">
        <v>8377747</v>
      </c>
      <c r="BR22" s="23">
        <v>532</v>
      </c>
      <c r="BS22" s="587">
        <v>1015</v>
      </c>
      <c r="BT22" s="695"/>
      <c r="BU22" s="21">
        <v>11</v>
      </c>
      <c r="BV22" s="22" t="s">
        <v>21</v>
      </c>
      <c r="BW22" s="23">
        <v>1014</v>
      </c>
      <c r="BX22" s="23">
        <v>9191</v>
      </c>
      <c r="BY22" s="23">
        <v>7143522</v>
      </c>
      <c r="BZ22" s="23">
        <v>532</v>
      </c>
      <c r="CA22" s="587">
        <v>1015</v>
      </c>
      <c r="CB22" s="695"/>
      <c r="CC22" s="21">
        <v>11</v>
      </c>
      <c r="CD22" s="22" t="s">
        <v>21</v>
      </c>
      <c r="CE22" s="23">
        <v>1014</v>
      </c>
      <c r="CF22" s="23">
        <v>9006</v>
      </c>
      <c r="CG22" s="23">
        <v>6924183</v>
      </c>
      <c r="CH22" s="23">
        <v>532</v>
      </c>
      <c r="CI22" s="73">
        <v>1015</v>
      </c>
      <c r="CJ22" s="695"/>
      <c r="CK22" s="21">
        <v>11</v>
      </c>
      <c r="CL22" s="22" t="s">
        <v>21</v>
      </c>
      <c r="CM22" s="23">
        <v>167</v>
      </c>
      <c r="CN22" s="23">
        <v>167</v>
      </c>
      <c r="CO22" s="23">
        <v>200969</v>
      </c>
      <c r="CP22" s="23">
        <v>93</v>
      </c>
      <c r="CQ22" s="1036">
        <v>171</v>
      </c>
      <c r="CR22" s="695"/>
      <c r="CS22" s="21">
        <v>11</v>
      </c>
      <c r="CT22" s="22" t="s">
        <v>21</v>
      </c>
      <c r="CU22" s="216">
        <v>10</v>
      </c>
      <c r="CV22" s="216">
        <v>10</v>
      </c>
      <c r="CW22" s="216">
        <v>6841</v>
      </c>
      <c r="CX22" s="216">
        <v>8</v>
      </c>
      <c r="CY22" s="896">
        <v>22</v>
      </c>
      <c r="CZ22" s="695"/>
      <c r="DA22" s="21">
        <v>11</v>
      </c>
      <c r="DB22" s="22" t="s">
        <v>21</v>
      </c>
      <c r="DC22" s="216">
        <v>7</v>
      </c>
      <c r="DD22" s="216">
        <v>8</v>
      </c>
      <c r="DE22" s="216">
        <v>11529</v>
      </c>
      <c r="DF22" s="216">
        <v>7</v>
      </c>
      <c r="DG22" s="894">
        <v>12</v>
      </c>
      <c r="DH22" s="1474"/>
      <c r="DI22" s="21">
        <v>11</v>
      </c>
      <c r="DJ22" s="22" t="s">
        <v>21</v>
      </c>
      <c r="DK22" s="216">
        <v>0</v>
      </c>
      <c r="DL22" s="216">
        <v>0</v>
      </c>
      <c r="DM22" s="216">
        <v>0</v>
      </c>
      <c r="DN22" s="216">
        <v>0</v>
      </c>
      <c r="DO22" s="894">
        <v>0</v>
      </c>
      <c r="DP22" s="695"/>
      <c r="DQ22" s="21">
        <v>11</v>
      </c>
      <c r="DR22" s="22" t="s">
        <v>21</v>
      </c>
      <c r="DS22" s="23">
        <v>871</v>
      </c>
      <c r="DT22" s="23">
        <v>6664</v>
      </c>
      <c r="DU22" s="23">
        <v>6585111</v>
      </c>
      <c r="DV22" s="23">
        <v>137</v>
      </c>
      <c r="DW22" s="587">
        <v>756</v>
      </c>
      <c r="DX22" s="1628"/>
      <c r="DY22" s="21">
        <v>11</v>
      </c>
      <c r="DZ22" s="22" t="s">
        <v>21</v>
      </c>
      <c r="EA22" s="23">
        <v>465</v>
      </c>
      <c r="EB22" s="23">
        <v>4124</v>
      </c>
      <c r="EC22" s="23">
        <v>3820808</v>
      </c>
      <c r="ED22" s="23">
        <v>70</v>
      </c>
      <c r="EE22" s="73">
        <v>400</v>
      </c>
      <c r="EF22" s="695"/>
      <c r="EG22" s="21">
        <v>11</v>
      </c>
      <c r="EH22" s="22" t="s">
        <v>21</v>
      </c>
      <c r="EI22" s="23">
        <v>393</v>
      </c>
      <c r="EJ22" s="23">
        <v>3518</v>
      </c>
      <c r="EK22" s="23">
        <v>2707533</v>
      </c>
      <c r="EL22" s="23">
        <v>68</v>
      </c>
      <c r="EM22" s="587">
        <v>393</v>
      </c>
      <c r="EN22" s="695"/>
      <c r="EO22" s="21">
        <v>11</v>
      </c>
      <c r="EP22" s="22" t="s">
        <v>21</v>
      </c>
      <c r="EQ22" s="23">
        <v>393</v>
      </c>
      <c r="ER22" s="23">
        <v>3464</v>
      </c>
      <c r="ES22" s="23">
        <v>2636191</v>
      </c>
      <c r="ET22" s="23">
        <v>68</v>
      </c>
      <c r="EU22" s="587">
        <v>393</v>
      </c>
      <c r="EV22" s="695"/>
      <c r="EW22" s="226">
        <v>11</v>
      </c>
      <c r="EX22" s="227" t="s">
        <v>21</v>
      </c>
      <c r="EY22" s="216">
        <v>49</v>
      </c>
      <c r="EZ22" s="216">
        <v>49</v>
      </c>
      <c r="FA22" s="216">
        <v>65672</v>
      </c>
      <c r="FB22" s="216">
        <v>22</v>
      </c>
      <c r="FC22" s="1135">
        <v>55</v>
      </c>
      <c r="FD22" s="695"/>
      <c r="FE22" s="21">
        <v>11</v>
      </c>
      <c r="FF22" s="22" t="s">
        <v>21</v>
      </c>
      <c r="FG22" s="216">
        <v>4</v>
      </c>
      <c r="FH22" s="216">
        <v>4</v>
      </c>
      <c r="FI22" s="216">
        <v>4023</v>
      </c>
      <c r="FJ22" s="216">
        <v>3</v>
      </c>
      <c r="FK22" s="894">
        <v>10</v>
      </c>
      <c r="FL22" s="695"/>
      <c r="FM22" s="21">
        <v>11</v>
      </c>
      <c r="FN22" s="22" t="s">
        <v>21</v>
      </c>
      <c r="FO22" s="216">
        <v>1</v>
      </c>
      <c r="FP22" s="216">
        <v>1</v>
      </c>
      <c r="FQ22" s="216">
        <v>1647</v>
      </c>
      <c r="FR22" s="216">
        <v>1</v>
      </c>
      <c r="FS22" s="918">
        <v>1</v>
      </c>
      <c r="FT22" s="695"/>
      <c r="FU22" s="21">
        <v>11</v>
      </c>
      <c r="FV22" s="22" t="s">
        <v>21</v>
      </c>
      <c r="FW22" s="975">
        <v>0</v>
      </c>
      <c r="FX22" s="975">
        <v>0</v>
      </c>
      <c r="FY22" s="975">
        <v>0</v>
      </c>
      <c r="FZ22" s="975">
        <v>0</v>
      </c>
      <c r="GA22" s="1479">
        <v>0</v>
      </c>
      <c r="GB22" s="695"/>
      <c r="GC22" s="21">
        <v>11</v>
      </c>
      <c r="GD22" s="22" t="s">
        <v>21</v>
      </c>
      <c r="GE22" s="216">
        <v>65</v>
      </c>
      <c r="GF22" s="216">
        <v>606</v>
      </c>
      <c r="GG22" s="216">
        <v>1113275</v>
      </c>
      <c r="GH22" s="216">
        <v>65</v>
      </c>
      <c r="GI22" s="918">
        <v>373</v>
      </c>
      <c r="GJ22" s="695"/>
      <c r="GK22" s="21">
        <v>11</v>
      </c>
      <c r="GL22" s="22" t="s">
        <v>21</v>
      </c>
      <c r="GM22" s="216">
        <v>44</v>
      </c>
      <c r="GN22" s="216">
        <v>407</v>
      </c>
      <c r="GO22" s="216">
        <v>541665</v>
      </c>
      <c r="GP22" s="216">
        <v>20</v>
      </c>
      <c r="GQ22" s="894">
        <v>40</v>
      </c>
      <c r="GR22" s="695"/>
      <c r="GS22" s="21">
        <v>11</v>
      </c>
      <c r="GT22" s="22" t="s">
        <v>21</v>
      </c>
      <c r="GU22" s="216">
        <v>34</v>
      </c>
      <c r="GV22" s="216">
        <v>259</v>
      </c>
      <c r="GW22" s="216">
        <v>279678</v>
      </c>
      <c r="GX22" s="216">
        <v>16</v>
      </c>
      <c r="GY22" s="894">
        <v>34</v>
      </c>
      <c r="GZ22" s="695"/>
      <c r="HA22" s="21">
        <v>11</v>
      </c>
      <c r="HB22" s="22" t="s">
        <v>21</v>
      </c>
      <c r="HC22" s="216">
        <v>34</v>
      </c>
      <c r="HD22" s="216">
        <v>249</v>
      </c>
      <c r="HE22" s="216">
        <v>266541</v>
      </c>
      <c r="HF22" s="216">
        <v>16</v>
      </c>
      <c r="HG22" s="918">
        <v>34</v>
      </c>
      <c r="HH22" s="695"/>
      <c r="HI22" s="21">
        <v>11</v>
      </c>
      <c r="HJ22" s="22" t="s">
        <v>21</v>
      </c>
      <c r="HK22" s="216">
        <v>7</v>
      </c>
      <c r="HL22" s="216">
        <v>7</v>
      </c>
      <c r="HM22" s="216">
        <v>9843</v>
      </c>
      <c r="HN22" s="216">
        <v>4</v>
      </c>
      <c r="HO22" s="894">
        <v>11</v>
      </c>
      <c r="HP22" s="695"/>
      <c r="HQ22" s="21">
        <v>11</v>
      </c>
      <c r="HR22" s="22" t="s">
        <v>21</v>
      </c>
      <c r="HS22" s="216">
        <v>2</v>
      </c>
      <c r="HT22" s="216">
        <v>2</v>
      </c>
      <c r="HU22" s="216">
        <v>1647</v>
      </c>
      <c r="HV22" s="216">
        <v>2</v>
      </c>
      <c r="HW22" s="918">
        <v>2</v>
      </c>
      <c r="HX22" s="695"/>
      <c r="HY22" s="21">
        <v>11</v>
      </c>
      <c r="HZ22" s="22" t="s">
        <v>21</v>
      </c>
      <c r="IA22" s="216">
        <v>1</v>
      </c>
      <c r="IB22" s="216">
        <v>1</v>
      </c>
      <c r="IC22" s="216">
        <v>1647</v>
      </c>
      <c r="ID22" s="216">
        <v>1</v>
      </c>
      <c r="IE22" s="894">
        <v>1</v>
      </c>
    </row>
    <row r="23" spans="1:239" ht="30" customHeight="1">
      <c r="A23" s="757">
        <v>12</v>
      </c>
      <c r="B23" s="739" t="s">
        <v>22</v>
      </c>
      <c r="C23" s="23">
        <v>9304</v>
      </c>
      <c r="D23" s="72" t="s">
        <v>111</v>
      </c>
      <c r="E23" s="23">
        <v>70102229</v>
      </c>
      <c r="F23" s="23">
        <v>6199</v>
      </c>
      <c r="G23" s="587">
        <v>9450</v>
      </c>
      <c r="I23" s="757">
        <v>12</v>
      </c>
      <c r="J23" s="739" t="s">
        <v>22</v>
      </c>
      <c r="K23" s="23">
        <v>6459</v>
      </c>
      <c r="L23" s="23">
        <v>70026</v>
      </c>
      <c r="M23" s="23">
        <v>45079970</v>
      </c>
      <c r="N23" s="23">
        <v>5004</v>
      </c>
      <c r="O23" s="73">
        <v>6462</v>
      </c>
      <c r="P23" s="695"/>
      <c r="Q23" s="757">
        <v>12</v>
      </c>
      <c r="R23" s="739" t="s">
        <v>22</v>
      </c>
      <c r="S23" s="23">
        <v>6459</v>
      </c>
      <c r="T23" s="23">
        <v>70026</v>
      </c>
      <c r="U23" s="23">
        <v>45079970</v>
      </c>
      <c r="V23" s="23">
        <v>5004</v>
      </c>
      <c r="W23" s="73">
        <v>6462</v>
      </c>
      <c r="X23" s="695"/>
      <c r="Y23" s="757">
        <v>12</v>
      </c>
      <c r="Z23" s="739" t="s">
        <v>22</v>
      </c>
      <c r="AA23" s="23">
        <v>6418</v>
      </c>
      <c r="AB23" s="23">
        <v>69497</v>
      </c>
      <c r="AC23" s="23">
        <v>44459786</v>
      </c>
      <c r="AD23" s="23">
        <v>4981</v>
      </c>
      <c r="AE23" s="587">
        <v>6429</v>
      </c>
      <c r="AF23" s="695"/>
      <c r="AG23" s="757">
        <v>12</v>
      </c>
      <c r="AH23" s="739" t="s">
        <v>22</v>
      </c>
      <c r="AI23" s="23">
        <v>573</v>
      </c>
      <c r="AJ23" s="23">
        <v>959</v>
      </c>
      <c r="AK23" s="23">
        <v>613440</v>
      </c>
      <c r="AL23" s="23">
        <v>464</v>
      </c>
      <c r="AM23" s="73">
        <v>575</v>
      </c>
      <c r="AN23" s="695"/>
      <c r="AO23" s="757">
        <v>12</v>
      </c>
      <c r="AP23" s="739" t="s">
        <v>22</v>
      </c>
      <c r="AQ23" s="216">
        <v>3</v>
      </c>
      <c r="AR23" s="216">
        <v>3</v>
      </c>
      <c r="AS23" s="216">
        <v>979</v>
      </c>
      <c r="AT23" s="216">
        <v>3</v>
      </c>
      <c r="AU23" s="894">
        <v>3</v>
      </c>
      <c r="AV23" s="695"/>
      <c r="AW23" s="757">
        <v>12</v>
      </c>
      <c r="AX23" s="739" t="s">
        <v>22</v>
      </c>
      <c r="AY23" s="216">
        <v>3</v>
      </c>
      <c r="AZ23" s="216">
        <v>7</v>
      </c>
      <c r="BA23" s="216">
        <v>5765</v>
      </c>
      <c r="BB23" s="216">
        <v>3</v>
      </c>
      <c r="BC23" s="894">
        <v>3</v>
      </c>
      <c r="BD23" s="695"/>
      <c r="BE23" s="757">
        <v>12</v>
      </c>
      <c r="BF23" s="739" t="s">
        <v>22</v>
      </c>
      <c r="BG23" s="975">
        <v>0</v>
      </c>
      <c r="BH23" s="975">
        <v>0</v>
      </c>
      <c r="BI23" s="975">
        <v>0</v>
      </c>
      <c r="BJ23" s="975">
        <v>0</v>
      </c>
      <c r="BK23" s="1479">
        <v>0</v>
      </c>
      <c r="BL23" s="695"/>
      <c r="BM23" s="757">
        <v>12</v>
      </c>
      <c r="BN23" s="739" t="s">
        <v>22</v>
      </c>
      <c r="BO23" s="23">
        <v>1793</v>
      </c>
      <c r="BP23" s="23">
        <v>20141</v>
      </c>
      <c r="BQ23" s="23">
        <v>16128855</v>
      </c>
      <c r="BR23" s="23">
        <v>1086</v>
      </c>
      <c r="BS23" s="587">
        <v>1793</v>
      </c>
      <c r="BT23" s="695"/>
      <c r="BU23" s="757">
        <v>12</v>
      </c>
      <c r="BV23" s="739" t="s">
        <v>22</v>
      </c>
      <c r="BW23" s="23">
        <v>1793</v>
      </c>
      <c r="BX23" s="23">
        <v>18964</v>
      </c>
      <c r="BY23" s="23">
        <v>15803248</v>
      </c>
      <c r="BZ23" s="23">
        <v>1086</v>
      </c>
      <c r="CA23" s="587">
        <v>1793</v>
      </c>
      <c r="CB23" s="695"/>
      <c r="CC23" s="757">
        <v>12</v>
      </c>
      <c r="CD23" s="739" t="s">
        <v>22</v>
      </c>
      <c r="CE23" s="23">
        <v>1759</v>
      </c>
      <c r="CF23" s="23">
        <v>18706</v>
      </c>
      <c r="CG23" s="23">
        <v>15455988</v>
      </c>
      <c r="CH23" s="23">
        <v>1051</v>
      </c>
      <c r="CI23" s="73">
        <v>1761</v>
      </c>
      <c r="CJ23" s="695"/>
      <c r="CK23" s="757">
        <v>12</v>
      </c>
      <c r="CL23" s="739" t="s">
        <v>22</v>
      </c>
      <c r="CM23" s="23">
        <v>250</v>
      </c>
      <c r="CN23" s="23">
        <v>250</v>
      </c>
      <c r="CO23" s="23">
        <v>334646</v>
      </c>
      <c r="CP23" s="23">
        <v>167</v>
      </c>
      <c r="CQ23" s="587">
        <v>286</v>
      </c>
      <c r="CR23" s="695"/>
      <c r="CS23" s="757">
        <v>12</v>
      </c>
      <c r="CT23" s="739" t="s">
        <v>22</v>
      </c>
      <c r="CU23" s="216">
        <v>6</v>
      </c>
      <c r="CV23" s="216">
        <v>6</v>
      </c>
      <c r="CW23" s="216">
        <v>2664</v>
      </c>
      <c r="CX23" s="216">
        <v>5</v>
      </c>
      <c r="CY23" s="894">
        <v>5</v>
      </c>
      <c r="CZ23" s="695"/>
      <c r="DA23" s="757">
        <v>12</v>
      </c>
      <c r="DB23" s="739" t="s">
        <v>22</v>
      </c>
      <c r="DC23" s="216">
        <v>4</v>
      </c>
      <c r="DD23" s="216">
        <v>14</v>
      </c>
      <c r="DE23" s="216">
        <v>9950</v>
      </c>
      <c r="DF23" s="216">
        <v>3</v>
      </c>
      <c r="DG23" s="894">
        <v>4</v>
      </c>
      <c r="DH23" s="1474"/>
      <c r="DI23" s="757">
        <v>12</v>
      </c>
      <c r="DJ23" s="739" t="s">
        <v>22</v>
      </c>
      <c r="DK23" s="216">
        <v>0</v>
      </c>
      <c r="DL23" s="216">
        <v>0</v>
      </c>
      <c r="DM23" s="216">
        <v>0</v>
      </c>
      <c r="DN23" s="216">
        <v>0</v>
      </c>
      <c r="DO23" s="894">
        <v>0</v>
      </c>
      <c r="DP23" s="695"/>
      <c r="DQ23" s="757">
        <v>12</v>
      </c>
      <c r="DR23" s="739" t="s">
        <v>22</v>
      </c>
      <c r="DS23" s="23">
        <v>1085</v>
      </c>
      <c r="DT23" s="23">
        <v>8343</v>
      </c>
      <c r="DU23" s="23">
        <v>8893404</v>
      </c>
      <c r="DV23" s="23">
        <v>145</v>
      </c>
      <c r="DW23" s="587">
        <v>1093</v>
      </c>
      <c r="DX23" s="1628"/>
      <c r="DY23" s="757">
        <v>12</v>
      </c>
      <c r="DZ23" s="739" t="s">
        <v>22</v>
      </c>
      <c r="EA23" s="23">
        <v>295</v>
      </c>
      <c r="EB23" s="23">
        <v>2668</v>
      </c>
      <c r="EC23" s="23">
        <v>2709214</v>
      </c>
      <c r="ED23" s="23">
        <v>55</v>
      </c>
      <c r="EE23" s="73">
        <v>250</v>
      </c>
      <c r="EF23" s="695"/>
      <c r="EG23" s="757">
        <v>12</v>
      </c>
      <c r="EH23" s="739" t="s">
        <v>22</v>
      </c>
      <c r="EI23" s="23">
        <v>263</v>
      </c>
      <c r="EJ23" s="23">
        <v>2200</v>
      </c>
      <c r="EK23" s="23">
        <v>1854379</v>
      </c>
      <c r="EL23" s="23">
        <v>54</v>
      </c>
      <c r="EM23" s="587">
        <v>240</v>
      </c>
      <c r="EN23" s="695"/>
      <c r="EO23" s="757">
        <v>12</v>
      </c>
      <c r="EP23" s="739" t="s">
        <v>22</v>
      </c>
      <c r="EQ23" s="23">
        <v>246</v>
      </c>
      <c r="ER23" s="23">
        <v>2124</v>
      </c>
      <c r="ES23" s="23">
        <v>1743176</v>
      </c>
      <c r="ET23" s="23">
        <v>54</v>
      </c>
      <c r="EU23" s="587">
        <v>240</v>
      </c>
      <c r="EV23" s="695"/>
      <c r="EW23" s="224">
        <v>12</v>
      </c>
      <c r="EX23" s="225" t="s">
        <v>22</v>
      </c>
      <c r="EY23" s="216">
        <v>63</v>
      </c>
      <c r="EZ23" s="216">
        <v>86</v>
      </c>
      <c r="FA23" s="216">
        <v>110493</v>
      </c>
      <c r="FB23" s="216">
        <v>27</v>
      </c>
      <c r="FC23" s="918">
        <v>81</v>
      </c>
      <c r="FD23" s="695"/>
      <c r="FE23" s="757">
        <v>12</v>
      </c>
      <c r="FF23" s="739" t="s">
        <v>22</v>
      </c>
      <c r="FG23" s="216">
        <v>2</v>
      </c>
      <c r="FH23" s="216">
        <v>2</v>
      </c>
      <c r="FI23" s="216">
        <v>710</v>
      </c>
      <c r="FJ23" s="216">
        <v>1</v>
      </c>
      <c r="FK23" s="894">
        <v>2</v>
      </c>
      <c r="FL23" s="695"/>
      <c r="FM23" s="757">
        <v>12</v>
      </c>
      <c r="FN23" s="739" t="s">
        <v>22</v>
      </c>
      <c r="FO23" s="216">
        <v>0</v>
      </c>
      <c r="FP23" s="216">
        <v>0</v>
      </c>
      <c r="FQ23" s="216">
        <v>0</v>
      </c>
      <c r="FR23" s="216">
        <v>0</v>
      </c>
      <c r="FS23" s="918">
        <v>0</v>
      </c>
      <c r="FT23" s="695"/>
      <c r="FU23" s="757">
        <v>12</v>
      </c>
      <c r="FV23" s="739" t="s">
        <v>22</v>
      </c>
      <c r="FW23" s="975">
        <v>0</v>
      </c>
      <c r="FX23" s="975">
        <v>0</v>
      </c>
      <c r="FY23" s="975">
        <v>0</v>
      </c>
      <c r="FZ23" s="975">
        <v>0</v>
      </c>
      <c r="GA23" s="1479">
        <v>0</v>
      </c>
      <c r="GB23" s="695"/>
      <c r="GC23" s="757">
        <v>12</v>
      </c>
      <c r="GD23" s="739" t="s">
        <v>22</v>
      </c>
      <c r="GE23" s="216">
        <v>62</v>
      </c>
      <c r="GF23" s="216">
        <v>536</v>
      </c>
      <c r="GG23" s="216">
        <v>853353</v>
      </c>
      <c r="GH23" s="216">
        <v>57</v>
      </c>
      <c r="GI23" s="918">
        <v>209</v>
      </c>
      <c r="GJ23" s="695"/>
      <c r="GK23" s="757">
        <v>12</v>
      </c>
      <c r="GL23" s="739" t="s">
        <v>22</v>
      </c>
      <c r="GM23" s="216">
        <v>22</v>
      </c>
      <c r="GN23" s="216">
        <v>166</v>
      </c>
      <c r="GO23" s="216">
        <v>207737</v>
      </c>
      <c r="GP23" s="216">
        <v>6</v>
      </c>
      <c r="GQ23" s="894">
        <v>18</v>
      </c>
      <c r="GR23" s="695"/>
      <c r="GS23" s="757">
        <v>12</v>
      </c>
      <c r="GT23" s="739" t="s">
        <v>22</v>
      </c>
      <c r="GU23" s="216">
        <v>19</v>
      </c>
      <c r="GV23" s="216">
        <v>141</v>
      </c>
      <c r="GW23" s="216">
        <v>137885</v>
      </c>
      <c r="GX23" s="216">
        <v>6</v>
      </c>
      <c r="GY23" s="894">
        <v>18</v>
      </c>
      <c r="GZ23" s="695"/>
      <c r="HA23" s="757">
        <v>12</v>
      </c>
      <c r="HB23" s="739" t="s">
        <v>22</v>
      </c>
      <c r="HC23" s="216">
        <v>18</v>
      </c>
      <c r="HD23" s="216">
        <v>123</v>
      </c>
      <c r="HE23" s="216">
        <v>123061</v>
      </c>
      <c r="HF23" s="216">
        <v>6</v>
      </c>
      <c r="HG23" s="918">
        <v>18</v>
      </c>
      <c r="HH23" s="695"/>
      <c r="HI23" s="757">
        <v>12</v>
      </c>
      <c r="HJ23" s="739" t="s">
        <v>22</v>
      </c>
      <c r="HK23" s="216">
        <v>6</v>
      </c>
      <c r="HL23" s="216">
        <v>6</v>
      </c>
      <c r="HM23" s="216">
        <v>14824</v>
      </c>
      <c r="HN23" s="216">
        <v>3</v>
      </c>
      <c r="HO23" s="894">
        <v>6</v>
      </c>
      <c r="HP23" s="695"/>
      <c r="HQ23" s="757">
        <v>12</v>
      </c>
      <c r="HR23" s="739" t="s">
        <v>22</v>
      </c>
      <c r="HS23" s="216">
        <v>0</v>
      </c>
      <c r="HT23" s="216">
        <v>0</v>
      </c>
      <c r="HU23" s="216">
        <v>0</v>
      </c>
      <c r="HV23" s="216">
        <v>0</v>
      </c>
      <c r="HW23" s="918">
        <v>0</v>
      </c>
      <c r="HX23" s="695"/>
      <c r="HY23" s="757">
        <v>12</v>
      </c>
      <c r="HZ23" s="739" t="s">
        <v>22</v>
      </c>
      <c r="IA23" s="216">
        <v>0</v>
      </c>
      <c r="IB23" s="216">
        <v>0</v>
      </c>
      <c r="IC23" s="216">
        <v>0</v>
      </c>
      <c r="ID23" s="216">
        <v>0</v>
      </c>
      <c r="IE23" s="894">
        <v>0</v>
      </c>
    </row>
    <row r="24" spans="1:239" ht="30" customHeight="1">
      <c r="A24" s="21">
        <v>13</v>
      </c>
      <c r="B24" s="22" t="s">
        <v>23</v>
      </c>
      <c r="C24" s="23">
        <v>1726</v>
      </c>
      <c r="D24" s="72" t="s">
        <v>111</v>
      </c>
      <c r="E24" s="23">
        <v>13017992</v>
      </c>
      <c r="F24" s="23">
        <v>1180</v>
      </c>
      <c r="G24" s="587">
        <v>1727</v>
      </c>
      <c r="I24" s="21">
        <v>13</v>
      </c>
      <c r="J24" s="22" t="s">
        <v>23</v>
      </c>
      <c r="K24" s="23">
        <v>1415</v>
      </c>
      <c r="L24" s="23">
        <v>15523</v>
      </c>
      <c r="M24" s="23">
        <v>10075912</v>
      </c>
      <c r="N24" s="23">
        <v>1050</v>
      </c>
      <c r="O24" s="73">
        <v>1415</v>
      </c>
      <c r="P24" s="695"/>
      <c r="Q24" s="21">
        <v>13</v>
      </c>
      <c r="R24" s="22" t="s">
        <v>23</v>
      </c>
      <c r="S24" s="23">
        <v>1415</v>
      </c>
      <c r="T24" s="23">
        <v>15523</v>
      </c>
      <c r="U24" s="23">
        <v>10075912</v>
      </c>
      <c r="V24" s="23">
        <v>1050</v>
      </c>
      <c r="W24" s="73">
        <v>1415</v>
      </c>
      <c r="X24" s="695"/>
      <c r="Y24" s="21">
        <v>13</v>
      </c>
      <c r="Z24" s="22" t="s">
        <v>23</v>
      </c>
      <c r="AA24" s="23">
        <v>1413</v>
      </c>
      <c r="AB24" s="23">
        <v>15458</v>
      </c>
      <c r="AC24" s="23">
        <v>9984491</v>
      </c>
      <c r="AD24" s="23">
        <v>1050</v>
      </c>
      <c r="AE24" s="587">
        <v>1413</v>
      </c>
      <c r="AF24" s="695"/>
      <c r="AG24" s="21">
        <v>13</v>
      </c>
      <c r="AH24" s="22" t="s">
        <v>23</v>
      </c>
      <c r="AI24" s="23">
        <v>62</v>
      </c>
      <c r="AJ24" s="23">
        <v>62</v>
      </c>
      <c r="AK24" s="23">
        <v>86657</v>
      </c>
      <c r="AL24" s="23">
        <v>42</v>
      </c>
      <c r="AM24" s="73">
        <v>62</v>
      </c>
      <c r="AN24" s="695"/>
      <c r="AO24" s="21">
        <v>13</v>
      </c>
      <c r="AP24" s="22" t="s">
        <v>23</v>
      </c>
      <c r="AQ24" s="216">
        <v>3</v>
      </c>
      <c r="AR24" s="216">
        <v>3</v>
      </c>
      <c r="AS24" s="216">
        <v>2117</v>
      </c>
      <c r="AT24" s="216">
        <v>3</v>
      </c>
      <c r="AU24" s="894">
        <v>3</v>
      </c>
      <c r="AV24" s="695"/>
      <c r="AW24" s="21">
        <v>13</v>
      </c>
      <c r="AX24" s="22" t="s">
        <v>23</v>
      </c>
      <c r="AY24" s="216">
        <v>2</v>
      </c>
      <c r="AZ24" s="216">
        <v>3</v>
      </c>
      <c r="BA24" s="216">
        <v>2647</v>
      </c>
      <c r="BB24" s="216">
        <v>2</v>
      </c>
      <c r="BC24" s="894">
        <v>4</v>
      </c>
      <c r="BD24" s="695"/>
      <c r="BE24" s="21">
        <v>13</v>
      </c>
      <c r="BF24" s="22" t="s">
        <v>23</v>
      </c>
      <c r="BG24" s="975">
        <v>0</v>
      </c>
      <c r="BH24" s="975">
        <v>0</v>
      </c>
      <c r="BI24" s="975">
        <v>0</v>
      </c>
      <c r="BJ24" s="975">
        <v>0</v>
      </c>
      <c r="BK24" s="1479">
        <v>0</v>
      </c>
      <c r="BL24" s="695"/>
      <c r="BM24" s="21">
        <v>13</v>
      </c>
      <c r="BN24" s="22" t="s">
        <v>23</v>
      </c>
      <c r="BO24" s="23">
        <v>166</v>
      </c>
      <c r="BP24" s="23">
        <v>1747</v>
      </c>
      <c r="BQ24" s="23">
        <v>1627506</v>
      </c>
      <c r="BR24" s="23">
        <v>106</v>
      </c>
      <c r="BS24" s="587">
        <v>167</v>
      </c>
      <c r="BT24" s="695"/>
      <c r="BU24" s="21">
        <v>13</v>
      </c>
      <c r="BV24" s="22" t="s">
        <v>23</v>
      </c>
      <c r="BW24" s="23">
        <v>166</v>
      </c>
      <c r="BX24" s="23">
        <v>1747</v>
      </c>
      <c r="BY24" s="23">
        <v>1627506</v>
      </c>
      <c r="BZ24" s="23">
        <v>106</v>
      </c>
      <c r="CA24" s="587">
        <v>167</v>
      </c>
      <c r="CB24" s="695"/>
      <c r="CC24" s="21">
        <v>13</v>
      </c>
      <c r="CD24" s="22" t="s">
        <v>23</v>
      </c>
      <c r="CE24" s="23">
        <v>166</v>
      </c>
      <c r="CF24" s="23">
        <v>1717</v>
      </c>
      <c r="CG24" s="23">
        <v>1587953</v>
      </c>
      <c r="CH24" s="23">
        <v>126</v>
      </c>
      <c r="CI24" s="73">
        <v>167</v>
      </c>
      <c r="CJ24" s="695"/>
      <c r="CK24" s="21">
        <v>13</v>
      </c>
      <c r="CL24" s="22" t="s">
        <v>23</v>
      </c>
      <c r="CM24" s="23">
        <v>20</v>
      </c>
      <c r="CN24" s="23">
        <v>20</v>
      </c>
      <c r="CO24" s="23">
        <v>31318</v>
      </c>
      <c r="CP24" s="23">
        <v>14</v>
      </c>
      <c r="CQ24" s="587">
        <v>20</v>
      </c>
      <c r="CR24" s="695"/>
      <c r="CS24" s="21">
        <v>13</v>
      </c>
      <c r="CT24" s="22" t="s">
        <v>23</v>
      </c>
      <c r="CU24" s="216">
        <v>0</v>
      </c>
      <c r="CV24" s="216">
        <v>0</v>
      </c>
      <c r="CW24" s="216">
        <v>0</v>
      </c>
      <c r="CX24" s="216">
        <v>0</v>
      </c>
      <c r="CY24" s="894">
        <v>0</v>
      </c>
      <c r="CZ24" s="695"/>
      <c r="DA24" s="21">
        <v>13</v>
      </c>
      <c r="DB24" s="22" t="s">
        <v>23</v>
      </c>
      <c r="DC24" s="216">
        <v>5</v>
      </c>
      <c r="DD24" s="216">
        <v>10</v>
      </c>
      <c r="DE24" s="216">
        <v>8235</v>
      </c>
      <c r="DF24" s="216">
        <v>1</v>
      </c>
      <c r="DG24" s="894">
        <v>5</v>
      </c>
      <c r="DH24" s="1474"/>
      <c r="DI24" s="21">
        <v>13</v>
      </c>
      <c r="DJ24" s="22" t="s">
        <v>23</v>
      </c>
      <c r="DK24" s="216">
        <v>0</v>
      </c>
      <c r="DL24" s="216">
        <v>0</v>
      </c>
      <c r="DM24" s="216">
        <v>0</v>
      </c>
      <c r="DN24" s="216">
        <v>0</v>
      </c>
      <c r="DO24" s="894">
        <v>0</v>
      </c>
      <c r="DP24" s="695"/>
      <c r="DQ24" s="21">
        <v>13</v>
      </c>
      <c r="DR24" s="22" t="s">
        <v>23</v>
      </c>
      <c r="DS24" s="23">
        <v>146</v>
      </c>
      <c r="DT24" s="23">
        <v>1068</v>
      </c>
      <c r="DU24" s="74">
        <v>1314574</v>
      </c>
      <c r="DV24" s="23">
        <v>24</v>
      </c>
      <c r="DW24" s="587">
        <v>145</v>
      </c>
      <c r="DX24" s="1628"/>
      <c r="DY24" s="21">
        <v>13</v>
      </c>
      <c r="DZ24" s="22" t="s">
        <v>23</v>
      </c>
      <c r="EA24" s="23">
        <v>72</v>
      </c>
      <c r="EB24" s="23">
        <v>658</v>
      </c>
      <c r="EC24" s="23">
        <v>734695</v>
      </c>
      <c r="ED24" s="23">
        <v>13</v>
      </c>
      <c r="EE24" s="73">
        <v>72</v>
      </c>
      <c r="EF24" s="695"/>
      <c r="EG24" s="21">
        <v>13</v>
      </c>
      <c r="EH24" s="22" t="s">
        <v>23</v>
      </c>
      <c r="EI24" s="23">
        <v>72</v>
      </c>
      <c r="EJ24" s="23">
        <v>588</v>
      </c>
      <c r="EK24" s="23">
        <v>534474</v>
      </c>
      <c r="EL24" s="23">
        <v>13</v>
      </c>
      <c r="EM24" s="587">
        <v>72</v>
      </c>
      <c r="EN24" s="695"/>
      <c r="EO24" s="21">
        <v>13</v>
      </c>
      <c r="EP24" s="22" t="s">
        <v>23</v>
      </c>
      <c r="EQ24" s="23">
        <v>72</v>
      </c>
      <c r="ER24" s="23">
        <v>553</v>
      </c>
      <c r="ES24" s="23">
        <v>465906</v>
      </c>
      <c r="ET24" s="23">
        <v>13</v>
      </c>
      <c r="EU24" s="587">
        <v>35</v>
      </c>
      <c r="EV24" s="695"/>
      <c r="EW24" s="226">
        <v>13</v>
      </c>
      <c r="EX24" s="227" t="s">
        <v>23</v>
      </c>
      <c r="EY24" s="216">
        <v>35</v>
      </c>
      <c r="EZ24" s="216">
        <v>35</v>
      </c>
      <c r="FA24" s="216">
        <v>66592</v>
      </c>
      <c r="FB24" s="216">
        <v>9</v>
      </c>
      <c r="FC24" s="918">
        <v>35</v>
      </c>
      <c r="FD24" s="695"/>
      <c r="FE24" s="21">
        <v>13</v>
      </c>
      <c r="FF24" s="22" t="s">
        <v>23</v>
      </c>
      <c r="FG24" s="216">
        <v>0</v>
      </c>
      <c r="FH24" s="216">
        <v>0</v>
      </c>
      <c r="FI24" s="216">
        <v>0</v>
      </c>
      <c r="FJ24" s="216">
        <v>0</v>
      </c>
      <c r="FK24" s="894">
        <v>0</v>
      </c>
      <c r="FL24" s="695"/>
      <c r="FM24" s="21">
        <v>13</v>
      </c>
      <c r="FN24" s="22" t="s">
        <v>23</v>
      </c>
      <c r="FO24" s="216">
        <v>1</v>
      </c>
      <c r="FP24" s="216">
        <v>6</v>
      </c>
      <c r="FQ24" s="216">
        <v>1976</v>
      </c>
      <c r="FR24" s="216">
        <v>1</v>
      </c>
      <c r="FS24" s="918">
        <v>1</v>
      </c>
      <c r="FT24" s="695"/>
      <c r="FU24" s="21">
        <v>13</v>
      </c>
      <c r="FV24" s="22" t="s">
        <v>23</v>
      </c>
      <c r="FW24" s="975">
        <v>0</v>
      </c>
      <c r="FX24" s="975">
        <v>0</v>
      </c>
      <c r="FY24" s="975">
        <v>0</v>
      </c>
      <c r="FZ24" s="975">
        <v>0</v>
      </c>
      <c r="GA24" s="1479">
        <v>0</v>
      </c>
      <c r="GB24" s="695"/>
      <c r="GC24" s="21">
        <v>13</v>
      </c>
      <c r="GD24" s="22" t="s">
        <v>23</v>
      </c>
      <c r="GE24" s="216">
        <v>13</v>
      </c>
      <c r="GF24" s="216">
        <v>102</v>
      </c>
      <c r="GG24" s="216">
        <v>200221</v>
      </c>
      <c r="GH24" s="216">
        <v>13</v>
      </c>
      <c r="GI24" s="918">
        <v>72</v>
      </c>
      <c r="GJ24" s="695"/>
      <c r="GK24" s="21">
        <v>13</v>
      </c>
      <c r="GL24" s="22" t="s">
        <v>23</v>
      </c>
      <c r="GM24" s="216">
        <v>5</v>
      </c>
      <c r="GN24" s="216">
        <v>60</v>
      </c>
      <c r="GO24" s="216">
        <v>86531</v>
      </c>
      <c r="GP24" s="216">
        <v>2</v>
      </c>
      <c r="GQ24" s="894">
        <v>5</v>
      </c>
      <c r="GR24" s="695"/>
      <c r="GS24" s="21">
        <v>13</v>
      </c>
      <c r="GT24" s="22" t="s">
        <v>23</v>
      </c>
      <c r="GU24" s="216">
        <v>5</v>
      </c>
      <c r="GV24" s="216">
        <v>60</v>
      </c>
      <c r="GW24" s="216">
        <v>58426</v>
      </c>
      <c r="GX24" s="216">
        <v>2</v>
      </c>
      <c r="GY24" s="894">
        <v>5</v>
      </c>
      <c r="GZ24" s="695"/>
      <c r="HA24" s="21">
        <v>13</v>
      </c>
      <c r="HB24" s="22" t="s">
        <v>23</v>
      </c>
      <c r="HC24" s="216">
        <v>5</v>
      </c>
      <c r="HD24" s="216">
        <v>60</v>
      </c>
      <c r="HE24" s="216">
        <v>58426</v>
      </c>
      <c r="HF24" s="216">
        <v>2</v>
      </c>
      <c r="HG24" s="918">
        <v>5</v>
      </c>
      <c r="HH24" s="695"/>
      <c r="HI24" s="21">
        <v>13</v>
      </c>
      <c r="HJ24" s="22" t="s">
        <v>23</v>
      </c>
      <c r="HK24" s="216">
        <v>0</v>
      </c>
      <c r="HL24" s="216">
        <v>0</v>
      </c>
      <c r="HM24" s="216">
        <v>0</v>
      </c>
      <c r="HN24" s="216">
        <v>0</v>
      </c>
      <c r="HO24" s="894">
        <v>0</v>
      </c>
      <c r="HP24" s="695"/>
      <c r="HQ24" s="21">
        <v>13</v>
      </c>
      <c r="HR24" s="22" t="s">
        <v>23</v>
      </c>
      <c r="HS24" s="216">
        <v>0</v>
      </c>
      <c r="HT24" s="216">
        <v>0</v>
      </c>
      <c r="HU24" s="216">
        <v>0</v>
      </c>
      <c r="HV24" s="216">
        <v>0</v>
      </c>
      <c r="HW24" s="918">
        <v>0</v>
      </c>
      <c r="HX24" s="695"/>
      <c r="HY24" s="21">
        <v>13</v>
      </c>
      <c r="HZ24" s="22" t="s">
        <v>23</v>
      </c>
      <c r="IA24" s="216">
        <v>0</v>
      </c>
      <c r="IB24" s="216">
        <v>0</v>
      </c>
      <c r="IC24" s="216">
        <v>0</v>
      </c>
      <c r="ID24" s="216">
        <v>0</v>
      </c>
      <c r="IE24" s="894">
        <v>0</v>
      </c>
    </row>
    <row r="25" spans="1:239" ht="30" customHeight="1">
      <c r="A25" s="757">
        <v>14</v>
      </c>
      <c r="B25" s="739" t="s">
        <v>24</v>
      </c>
      <c r="C25" s="23">
        <v>3657</v>
      </c>
      <c r="D25" s="72" t="s">
        <v>111</v>
      </c>
      <c r="E25" s="23">
        <v>28250974</v>
      </c>
      <c r="F25" s="23">
        <v>2390</v>
      </c>
      <c r="G25" s="587">
        <v>3588</v>
      </c>
      <c r="I25" s="757">
        <v>14</v>
      </c>
      <c r="J25" s="739" t="s">
        <v>24</v>
      </c>
      <c r="K25" s="23">
        <v>2805</v>
      </c>
      <c r="L25" s="23">
        <v>30586</v>
      </c>
      <c r="M25" s="23">
        <v>20505796</v>
      </c>
      <c r="N25" s="23">
        <v>2051</v>
      </c>
      <c r="O25" s="73">
        <v>2805</v>
      </c>
      <c r="P25" s="695"/>
      <c r="Q25" s="757">
        <v>14</v>
      </c>
      <c r="R25" s="739" t="s">
        <v>24</v>
      </c>
      <c r="S25" s="23">
        <v>2805</v>
      </c>
      <c r="T25" s="23">
        <v>30586</v>
      </c>
      <c r="U25" s="23">
        <v>20505796</v>
      </c>
      <c r="V25" s="23">
        <v>2051</v>
      </c>
      <c r="W25" s="73">
        <v>2805</v>
      </c>
      <c r="X25" s="695"/>
      <c r="Y25" s="757">
        <v>14</v>
      </c>
      <c r="Z25" s="739" t="s">
        <v>24</v>
      </c>
      <c r="AA25" s="23">
        <v>2805</v>
      </c>
      <c r="AB25" s="23">
        <v>30351</v>
      </c>
      <c r="AC25" s="23">
        <v>20232457</v>
      </c>
      <c r="AD25" s="23">
        <v>2051</v>
      </c>
      <c r="AE25" s="587">
        <v>2805</v>
      </c>
      <c r="AF25" s="695"/>
      <c r="AG25" s="757">
        <v>14</v>
      </c>
      <c r="AH25" s="739" t="s">
        <v>24</v>
      </c>
      <c r="AI25" s="23">
        <v>231</v>
      </c>
      <c r="AJ25" s="23">
        <v>228</v>
      </c>
      <c r="AK25" s="23">
        <v>269223</v>
      </c>
      <c r="AL25" s="23">
        <v>170</v>
      </c>
      <c r="AM25" s="73">
        <v>239</v>
      </c>
      <c r="AN25" s="695"/>
      <c r="AO25" s="757">
        <v>14</v>
      </c>
      <c r="AP25" s="739" t="s">
        <v>24</v>
      </c>
      <c r="AQ25" s="216">
        <v>5</v>
      </c>
      <c r="AR25" s="216">
        <v>5</v>
      </c>
      <c r="AS25" s="216">
        <v>4116</v>
      </c>
      <c r="AT25" s="216">
        <v>2</v>
      </c>
      <c r="AU25" s="894">
        <v>5</v>
      </c>
      <c r="AV25" s="695"/>
      <c r="AW25" s="757">
        <v>14</v>
      </c>
      <c r="AX25" s="739" t="s">
        <v>24</v>
      </c>
      <c r="AY25" s="216">
        <v>0</v>
      </c>
      <c r="AZ25" s="216">
        <v>0</v>
      </c>
      <c r="BA25" s="216">
        <v>0</v>
      </c>
      <c r="BB25" s="216">
        <v>0</v>
      </c>
      <c r="BC25" s="894">
        <v>0</v>
      </c>
      <c r="BD25" s="695"/>
      <c r="BE25" s="757">
        <v>14</v>
      </c>
      <c r="BF25" s="739" t="s">
        <v>24</v>
      </c>
      <c r="BG25" s="975">
        <v>0</v>
      </c>
      <c r="BH25" s="975">
        <v>0</v>
      </c>
      <c r="BI25" s="975">
        <v>0</v>
      </c>
      <c r="BJ25" s="975">
        <v>0</v>
      </c>
      <c r="BK25" s="1479">
        <v>0</v>
      </c>
      <c r="BL25" s="695"/>
      <c r="BM25" s="757">
        <v>14</v>
      </c>
      <c r="BN25" s="739" t="s">
        <v>24</v>
      </c>
      <c r="BO25" s="23">
        <v>466</v>
      </c>
      <c r="BP25" s="23">
        <v>4564</v>
      </c>
      <c r="BQ25" s="23">
        <v>4165376</v>
      </c>
      <c r="BR25" s="23">
        <v>275</v>
      </c>
      <c r="BS25" s="587">
        <v>466</v>
      </c>
      <c r="BT25" s="695"/>
      <c r="BU25" s="757">
        <v>14</v>
      </c>
      <c r="BV25" s="739" t="s">
        <v>24</v>
      </c>
      <c r="BW25" s="23">
        <v>466</v>
      </c>
      <c r="BX25" s="23">
        <v>4564</v>
      </c>
      <c r="BY25" s="23">
        <v>4165376</v>
      </c>
      <c r="BZ25" s="23">
        <v>276</v>
      </c>
      <c r="CA25" s="587">
        <v>466</v>
      </c>
      <c r="CB25" s="695"/>
      <c r="CC25" s="757">
        <v>14</v>
      </c>
      <c r="CD25" s="739" t="s">
        <v>24</v>
      </c>
      <c r="CE25" s="23">
        <v>466</v>
      </c>
      <c r="CF25" s="23">
        <v>4459</v>
      </c>
      <c r="CG25" s="23">
        <v>4037747</v>
      </c>
      <c r="CH25" s="23">
        <v>276</v>
      </c>
      <c r="CI25" s="73">
        <v>466</v>
      </c>
      <c r="CJ25" s="695"/>
      <c r="CK25" s="757">
        <v>14</v>
      </c>
      <c r="CL25" s="739" t="s">
        <v>24</v>
      </c>
      <c r="CM25" s="23">
        <v>105</v>
      </c>
      <c r="CN25" s="23">
        <v>105</v>
      </c>
      <c r="CO25" s="23">
        <v>127629</v>
      </c>
      <c r="CP25" s="23">
        <v>58</v>
      </c>
      <c r="CQ25" s="587">
        <v>105</v>
      </c>
      <c r="CR25" s="695"/>
      <c r="CS25" s="757">
        <v>14</v>
      </c>
      <c r="CT25" s="739" t="s">
        <v>24</v>
      </c>
      <c r="CU25" s="216">
        <v>0</v>
      </c>
      <c r="CV25" s="216">
        <v>0</v>
      </c>
      <c r="CW25" s="216">
        <v>0</v>
      </c>
      <c r="CX25" s="216">
        <v>0</v>
      </c>
      <c r="CY25" s="894">
        <v>0</v>
      </c>
      <c r="CZ25" s="695"/>
      <c r="DA25" s="757">
        <v>14</v>
      </c>
      <c r="DB25" s="739" t="s">
        <v>24</v>
      </c>
      <c r="DC25" s="216">
        <v>0</v>
      </c>
      <c r="DD25" s="216">
        <v>0</v>
      </c>
      <c r="DE25" s="216">
        <v>0</v>
      </c>
      <c r="DF25" s="216">
        <v>0</v>
      </c>
      <c r="DG25" s="894">
        <v>0</v>
      </c>
      <c r="DH25" s="1474"/>
      <c r="DI25" s="757">
        <v>14</v>
      </c>
      <c r="DJ25" s="739" t="s">
        <v>24</v>
      </c>
      <c r="DK25" s="216">
        <v>0</v>
      </c>
      <c r="DL25" s="216">
        <v>0</v>
      </c>
      <c r="DM25" s="216">
        <v>0</v>
      </c>
      <c r="DN25" s="216">
        <v>0</v>
      </c>
      <c r="DO25" s="894">
        <v>0</v>
      </c>
      <c r="DP25" s="695"/>
      <c r="DQ25" s="757">
        <v>14</v>
      </c>
      <c r="DR25" s="739" t="s">
        <v>24</v>
      </c>
      <c r="DS25" s="23">
        <v>407</v>
      </c>
      <c r="DT25" s="23">
        <v>3299</v>
      </c>
      <c r="DU25" s="23">
        <v>3579802</v>
      </c>
      <c r="DV25" s="23">
        <v>71</v>
      </c>
      <c r="DW25" s="587">
        <v>339</v>
      </c>
      <c r="DX25" s="1628"/>
      <c r="DY25" s="757">
        <v>14</v>
      </c>
      <c r="DZ25" s="739" t="s">
        <v>24</v>
      </c>
      <c r="EA25" s="23">
        <v>243</v>
      </c>
      <c r="EB25" s="23">
        <v>2362</v>
      </c>
      <c r="EC25" s="23">
        <v>2419398</v>
      </c>
      <c r="ED25" s="23">
        <v>49</v>
      </c>
      <c r="EE25" s="73">
        <v>197</v>
      </c>
      <c r="EF25" s="695"/>
      <c r="EG25" s="757">
        <v>14</v>
      </c>
      <c r="EH25" s="739" t="s">
        <v>24</v>
      </c>
      <c r="EI25" s="23">
        <v>197</v>
      </c>
      <c r="EJ25" s="23">
        <v>1930</v>
      </c>
      <c r="EK25" s="23">
        <v>1604264</v>
      </c>
      <c r="EL25" s="23">
        <v>47</v>
      </c>
      <c r="EM25" s="587">
        <v>197</v>
      </c>
      <c r="EN25" s="695"/>
      <c r="EO25" s="757">
        <v>14</v>
      </c>
      <c r="EP25" s="739" t="s">
        <v>24</v>
      </c>
      <c r="EQ25" s="23">
        <v>197</v>
      </c>
      <c r="ER25" s="23">
        <v>1881</v>
      </c>
      <c r="ES25" s="23">
        <v>1529651</v>
      </c>
      <c r="ET25" s="23">
        <v>47</v>
      </c>
      <c r="EU25" s="587">
        <v>197</v>
      </c>
      <c r="EV25" s="695"/>
      <c r="EW25" s="224">
        <v>14</v>
      </c>
      <c r="EX25" s="225" t="s">
        <v>24</v>
      </c>
      <c r="EY25" s="216">
        <v>37</v>
      </c>
      <c r="EZ25" s="216">
        <v>37</v>
      </c>
      <c r="FA25" s="216">
        <v>65172</v>
      </c>
      <c r="FB25" s="216">
        <v>16</v>
      </c>
      <c r="FC25" s="918">
        <v>49</v>
      </c>
      <c r="FD25" s="695"/>
      <c r="FE25" s="757">
        <v>14</v>
      </c>
      <c r="FF25" s="739" t="s">
        <v>24</v>
      </c>
      <c r="FG25" s="216">
        <v>12</v>
      </c>
      <c r="FH25" s="216">
        <v>12</v>
      </c>
      <c r="FI25" s="216">
        <v>9441</v>
      </c>
      <c r="FJ25" s="216">
        <v>2</v>
      </c>
      <c r="FK25" s="894">
        <v>12</v>
      </c>
      <c r="FL25" s="695"/>
      <c r="FM25" s="757">
        <v>14</v>
      </c>
      <c r="FN25" s="739" t="s">
        <v>24</v>
      </c>
      <c r="FO25" s="216">
        <v>0</v>
      </c>
      <c r="FP25" s="216">
        <v>0</v>
      </c>
      <c r="FQ25" s="216">
        <v>0</v>
      </c>
      <c r="FR25" s="216">
        <v>0</v>
      </c>
      <c r="FS25" s="918">
        <v>0</v>
      </c>
      <c r="FT25" s="695"/>
      <c r="FU25" s="757">
        <v>14</v>
      </c>
      <c r="FV25" s="739" t="s">
        <v>24</v>
      </c>
      <c r="FW25" s="975">
        <v>0</v>
      </c>
      <c r="FX25" s="975">
        <v>0</v>
      </c>
      <c r="FY25" s="975">
        <v>0</v>
      </c>
      <c r="FZ25" s="975">
        <v>0</v>
      </c>
      <c r="GA25" s="1479">
        <v>0</v>
      </c>
      <c r="GB25" s="695"/>
      <c r="GC25" s="757">
        <v>14</v>
      </c>
      <c r="GD25" s="739" t="s">
        <v>24</v>
      </c>
      <c r="GE25" s="216">
        <v>47</v>
      </c>
      <c r="GF25" s="216">
        <v>459</v>
      </c>
      <c r="GG25" s="216">
        <v>815134</v>
      </c>
      <c r="GH25" s="216">
        <v>48</v>
      </c>
      <c r="GI25" s="918">
        <v>180</v>
      </c>
      <c r="GJ25" s="695"/>
      <c r="GK25" s="757">
        <v>14</v>
      </c>
      <c r="GL25" s="739" t="s">
        <v>24</v>
      </c>
      <c r="GM25" s="216">
        <v>2</v>
      </c>
      <c r="GN25" s="216">
        <v>27</v>
      </c>
      <c r="GO25" s="216">
        <v>31611</v>
      </c>
      <c r="GP25" s="216">
        <v>1</v>
      </c>
      <c r="GQ25" s="894">
        <v>1</v>
      </c>
      <c r="GR25" s="695"/>
      <c r="GS25" s="757">
        <v>14</v>
      </c>
      <c r="GT25" s="739" t="s">
        <v>24</v>
      </c>
      <c r="GU25" s="216">
        <v>1</v>
      </c>
      <c r="GV25" s="216">
        <v>14</v>
      </c>
      <c r="GW25" s="216">
        <v>16011</v>
      </c>
      <c r="GX25" s="216">
        <v>1</v>
      </c>
      <c r="GY25" s="894">
        <v>1</v>
      </c>
      <c r="GZ25" s="695"/>
      <c r="HA25" s="757">
        <v>14</v>
      </c>
      <c r="HB25" s="739" t="s">
        <v>24</v>
      </c>
      <c r="HC25" s="216">
        <v>1</v>
      </c>
      <c r="HD25" s="216">
        <v>13</v>
      </c>
      <c r="HE25" s="216">
        <v>13541</v>
      </c>
      <c r="HF25" s="216">
        <v>1</v>
      </c>
      <c r="HG25" s="918">
        <v>1</v>
      </c>
      <c r="HH25" s="695"/>
      <c r="HI25" s="757">
        <v>14</v>
      </c>
      <c r="HJ25" s="739" t="s">
        <v>24</v>
      </c>
      <c r="HK25" s="216">
        <v>1</v>
      </c>
      <c r="HL25" s="216">
        <v>1</v>
      </c>
      <c r="HM25" s="216">
        <v>2470</v>
      </c>
      <c r="HN25" s="216">
        <v>1</v>
      </c>
      <c r="HO25" s="894">
        <v>1</v>
      </c>
      <c r="HP25" s="695"/>
      <c r="HQ25" s="757">
        <v>14</v>
      </c>
      <c r="HR25" s="739" t="s">
        <v>24</v>
      </c>
      <c r="HS25" s="216">
        <v>0</v>
      </c>
      <c r="HT25" s="216">
        <v>0</v>
      </c>
      <c r="HU25" s="216">
        <v>0</v>
      </c>
      <c r="HV25" s="216">
        <v>0</v>
      </c>
      <c r="HW25" s="918">
        <v>0</v>
      </c>
      <c r="HX25" s="695"/>
      <c r="HY25" s="757">
        <v>14</v>
      </c>
      <c r="HZ25" s="739" t="s">
        <v>24</v>
      </c>
      <c r="IA25" s="216">
        <v>0</v>
      </c>
      <c r="IB25" s="216">
        <v>0</v>
      </c>
      <c r="IC25" s="216">
        <v>0</v>
      </c>
      <c r="ID25" s="216">
        <v>0</v>
      </c>
      <c r="IE25" s="894">
        <v>0</v>
      </c>
    </row>
    <row r="26" spans="1:239" ht="30" customHeight="1">
      <c r="A26" s="757">
        <v>15</v>
      </c>
      <c r="B26" s="739" t="s">
        <v>25</v>
      </c>
      <c r="C26" s="23">
        <v>4933</v>
      </c>
      <c r="D26" s="72" t="s">
        <v>111</v>
      </c>
      <c r="E26" s="23">
        <v>36295905</v>
      </c>
      <c r="F26" s="23">
        <v>3185</v>
      </c>
      <c r="G26" s="587">
        <v>4894</v>
      </c>
      <c r="I26" s="757">
        <v>15</v>
      </c>
      <c r="J26" s="739" t="s">
        <v>25</v>
      </c>
      <c r="K26" s="23">
        <v>3388</v>
      </c>
      <c r="L26" s="23">
        <v>35488</v>
      </c>
      <c r="M26" s="23">
        <v>22994440</v>
      </c>
      <c r="N26" s="23">
        <v>2464</v>
      </c>
      <c r="O26" s="73">
        <v>3390</v>
      </c>
      <c r="P26" s="695"/>
      <c r="Q26" s="757">
        <v>15</v>
      </c>
      <c r="R26" s="739" t="s">
        <v>25</v>
      </c>
      <c r="S26" s="23">
        <v>3388</v>
      </c>
      <c r="T26" s="23">
        <v>35273</v>
      </c>
      <c r="U26" s="23">
        <v>22994440</v>
      </c>
      <c r="V26" s="23">
        <v>2464</v>
      </c>
      <c r="W26" s="73">
        <v>3390</v>
      </c>
      <c r="X26" s="695"/>
      <c r="Y26" s="757">
        <v>15</v>
      </c>
      <c r="Z26" s="739" t="s">
        <v>25</v>
      </c>
      <c r="AA26" s="23">
        <v>3305</v>
      </c>
      <c r="AB26" s="23">
        <v>34947</v>
      </c>
      <c r="AC26" s="23">
        <v>22552199</v>
      </c>
      <c r="AD26" s="23">
        <v>2403</v>
      </c>
      <c r="AE26" s="587">
        <v>3306</v>
      </c>
      <c r="AF26" s="695"/>
      <c r="AG26" s="757">
        <v>15</v>
      </c>
      <c r="AH26" s="739" t="s">
        <v>25</v>
      </c>
      <c r="AI26" s="23">
        <v>333</v>
      </c>
      <c r="AJ26" s="74">
        <v>333</v>
      </c>
      <c r="AK26" s="23">
        <v>432663</v>
      </c>
      <c r="AL26" s="23">
        <v>237</v>
      </c>
      <c r="AM26" s="73">
        <v>340</v>
      </c>
      <c r="AN26" s="695"/>
      <c r="AO26" s="757">
        <v>15</v>
      </c>
      <c r="AP26" s="739" t="s">
        <v>25</v>
      </c>
      <c r="AQ26" s="216">
        <v>10</v>
      </c>
      <c r="AR26" s="216">
        <v>10</v>
      </c>
      <c r="AS26" s="216">
        <v>7107</v>
      </c>
      <c r="AT26" s="216">
        <v>9</v>
      </c>
      <c r="AU26" s="894">
        <v>10</v>
      </c>
      <c r="AV26" s="695"/>
      <c r="AW26" s="757">
        <v>15</v>
      </c>
      <c r="AX26" s="739" t="s">
        <v>25</v>
      </c>
      <c r="AY26" s="216">
        <v>1</v>
      </c>
      <c r="AZ26" s="216">
        <v>3</v>
      </c>
      <c r="BA26" s="216">
        <v>2471</v>
      </c>
      <c r="BB26" s="216">
        <v>1</v>
      </c>
      <c r="BC26" s="894">
        <v>1</v>
      </c>
      <c r="BD26" s="695"/>
      <c r="BE26" s="757">
        <v>15</v>
      </c>
      <c r="BF26" s="739" t="s">
        <v>25</v>
      </c>
      <c r="BG26" s="975">
        <v>0</v>
      </c>
      <c r="BH26" s="975">
        <v>0</v>
      </c>
      <c r="BI26" s="975">
        <v>0</v>
      </c>
      <c r="BJ26" s="975">
        <v>0</v>
      </c>
      <c r="BK26" s="1479">
        <v>0</v>
      </c>
      <c r="BL26" s="695"/>
      <c r="BM26" s="757">
        <v>15</v>
      </c>
      <c r="BN26" s="739" t="s">
        <v>25</v>
      </c>
      <c r="BO26" s="23">
        <v>1044</v>
      </c>
      <c r="BP26" s="23">
        <v>11019</v>
      </c>
      <c r="BQ26" s="23">
        <v>9579151</v>
      </c>
      <c r="BR26" s="23">
        <v>650</v>
      </c>
      <c r="BS26" s="587">
        <v>1047</v>
      </c>
      <c r="BT26" s="695"/>
      <c r="BU26" s="757">
        <v>15</v>
      </c>
      <c r="BV26" s="739" t="s">
        <v>25</v>
      </c>
      <c r="BW26" s="23">
        <v>1044</v>
      </c>
      <c r="BX26" s="23">
        <v>11014</v>
      </c>
      <c r="BY26" s="23">
        <v>9579151</v>
      </c>
      <c r="BZ26" s="23">
        <v>650</v>
      </c>
      <c r="CA26" s="587">
        <v>1047</v>
      </c>
      <c r="CB26" s="695"/>
      <c r="CC26" s="757">
        <v>15</v>
      </c>
      <c r="CD26" s="739" t="s">
        <v>25</v>
      </c>
      <c r="CE26" s="23">
        <v>1005</v>
      </c>
      <c r="CF26" s="23">
        <v>10872</v>
      </c>
      <c r="CG26" s="23">
        <v>9328529</v>
      </c>
      <c r="CH26" s="23">
        <v>631</v>
      </c>
      <c r="CI26" s="73">
        <v>1007</v>
      </c>
      <c r="CJ26" s="695"/>
      <c r="CK26" s="757">
        <v>15</v>
      </c>
      <c r="CL26" s="739" t="s">
        <v>25</v>
      </c>
      <c r="CM26" s="23">
        <v>144</v>
      </c>
      <c r="CN26" s="23">
        <v>144</v>
      </c>
      <c r="CO26" s="23">
        <v>246922</v>
      </c>
      <c r="CP26" s="23">
        <v>108</v>
      </c>
      <c r="CQ26" s="587">
        <v>153</v>
      </c>
      <c r="CR26" s="695"/>
      <c r="CS26" s="757">
        <v>15</v>
      </c>
      <c r="CT26" s="739" t="s">
        <v>25</v>
      </c>
      <c r="CU26" s="216">
        <v>3</v>
      </c>
      <c r="CV26" s="216">
        <v>4</v>
      </c>
      <c r="CW26" s="216">
        <v>2200</v>
      </c>
      <c r="CX26" s="216">
        <v>3</v>
      </c>
      <c r="CY26" s="894">
        <v>4</v>
      </c>
      <c r="CZ26" s="695"/>
      <c r="DA26" s="757">
        <v>15</v>
      </c>
      <c r="DB26" s="739" t="s">
        <v>25</v>
      </c>
      <c r="DC26" s="216">
        <v>1</v>
      </c>
      <c r="DD26" s="216">
        <v>3</v>
      </c>
      <c r="DE26" s="216">
        <v>1500</v>
      </c>
      <c r="DF26" s="216">
        <v>1</v>
      </c>
      <c r="DG26" s="894">
        <v>1</v>
      </c>
      <c r="DH26" s="1474"/>
      <c r="DI26" s="757">
        <v>15</v>
      </c>
      <c r="DJ26" s="739" t="s">
        <v>25</v>
      </c>
      <c r="DK26" s="216">
        <v>0</v>
      </c>
      <c r="DL26" s="216">
        <v>0</v>
      </c>
      <c r="DM26" s="216">
        <v>0</v>
      </c>
      <c r="DN26" s="216">
        <v>0</v>
      </c>
      <c r="DO26" s="894">
        <v>0</v>
      </c>
      <c r="DP26" s="695"/>
      <c r="DQ26" s="757">
        <v>15</v>
      </c>
      <c r="DR26" s="739" t="s">
        <v>25</v>
      </c>
      <c r="DS26" s="23">
        <v>457</v>
      </c>
      <c r="DT26" s="23">
        <v>3415</v>
      </c>
      <c r="DU26" s="23">
        <v>3722314</v>
      </c>
      <c r="DV26" s="23">
        <v>71</v>
      </c>
      <c r="DW26" s="587">
        <v>414</v>
      </c>
      <c r="DX26" s="1628"/>
      <c r="DY26" s="757">
        <v>15</v>
      </c>
      <c r="DZ26" s="739" t="s">
        <v>25</v>
      </c>
      <c r="EA26" s="23">
        <v>152</v>
      </c>
      <c r="EB26" s="23">
        <v>1231</v>
      </c>
      <c r="EC26" s="23">
        <v>1145918</v>
      </c>
      <c r="ED26" s="23">
        <v>23</v>
      </c>
      <c r="EE26" s="73">
        <v>142</v>
      </c>
      <c r="EF26" s="695"/>
      <c r="EG26" s="757">
        <v>15</v>
      </c>
      <c r="EH26" s="739" t="s">
        <v>25</v>
      </c>
      <c r="EI26" s="23">
        <v>138</v>
      </c>
      <c r="EJ26" s="23">
        <v>1060</v>
      </c>
      <c r="EK26" s="23">
        <v>800503</v>
      </c>
      <c r="EL26" s="23">
        <v>23</v>
      </c>
      <c r="EM26" s="587">
        <v>138</v>
      </c>
      <c r="EN26" s="695"/>
      <c r="EO26" s="757">
        <v>15</v>
      </c>
      <c r="EP26" s="739" t="s">
        <v>25</v>
      </c>
      <c r="EQ26" s="23">
        <v>120</v>
      </c>
      <c r="ER26" s="23">
        <v>969</v>
      </c>
      <c r="ES26" s="23">
        <v>706987</v>
      </c>
      <c r="ET26" s="23">
        <v>18</v>
      </c>
      <c r="EU26" s="587">
        <v>120</v>
      </c>
      <c r="EV26" s="695"/>
      <c r="EW26" s="224">
        <v>15</v>
      </c>
      <c r="EX26" s="225" t="s">
        <v>25</v>
      </c>
      <c r="EY26" s="216">
        <v>46</v>
      </c>
      <c r="EZ26" s="216">
        <v>46</v>
      </c>
      <c r="FA26" s="216">
        <v>93516</v>
      </c>
      <c r="FB26" s="216">
        <v>13</v>
      </c>
      <c r="FC26" s="918">
        <v>57</v>
      </c>
      <c r="FD26" s="695"/>
      <c r="FE26" s="757">
        <v>15</v>
      </c>
      <c r="FF26" s="739" t="s">
        <v>25</v>
      </c>
      <c r="FG26" s="216">
        <v>0</v>
      </c>
      <c r="FH26" s="216">
        <v>0</v>
      </c>
      <c r="FI26" s="216">
        <v>0</v>
      </c>
      <c r="FJ26" s="216">
        <v>0</v>
      </c>
      <c r="FK26" s="894">
        <v>0</v>
      </c>
      <c r="FL26" s="695"/>
      <c r="FM26" s="757">
        <v>15</v>
      </c>
      <c r="FN26" s="739" t="s">
        <v>25</v>
      </c>
      <c r="FO26" s="216">
        <v>0</v>
      </c>
      <c r="FP26" s="216">
        <v>0</v>
      </c>
      <c r="FQ26" s="216">
        <v>0</v>
      </c>
      <c r="FR26" s="216">
        <v>0</v>
      </c>
      <c r="FS26" s="918">
        <v>0</v>
      </c>
      <c r="FT26" s="695"/>
      <c r="FU26" s="757">
        <v>15</v>
      </c>
      <c r="FV26" s="739" t="s">
        <v>25</v>
      </c>
      <c r="FW26" s="975">
        <v>0</v>
      </c>
      <c r="FX26" s="975">
        <v>0</v>
      </c>
      <c r="FY26" s="975">
        <v>0</v>
      </c>
      <c r="FZ26" s="975">
        <v>0</v>
      </c>
      <c r="GA26" s="1479">
        <v>0</v>
      </c>
      <c r="GB26" s="695"/>
      <c r="GC26" s="757">
        <v>15</v>
      </c>
      <c r="GD26" s="739" t="s">
        <v>25</v>
      </c>
      <c r="GE26" s="216">
        <v>22</v>
      </c>
      <c r="GF26" s="216">
        <v>223</v>
      </c>
      <c r="GG26" s="216">
        <v>391044</v>
      </c>
      <c r="GH26" s="216">
        <v>22</v>
      </c>
      <c r="GI26" s="918">
        <v>93</v>
      </c>
      <c r="GJ26" s="695"/>
      <c r="GK26" s="757">
        <v>15</v>
      </c>
      <c r="GL26" s="739" t="s">
        <v>25</v>
      </c>
      <c r="GM26" s="216">
        <v>31</v>
      </c>
      <c r="GN26" s="216">
        <v>330</v>
      </c>
      <c r="GO26" s="216">
        <v>382279</v>
      </c>
      <c r="GP26" s="216">
        <v>10</v>
      </c>
      <c r="GQ26" s="894">
        <v>28</v>
      </c>
      <c r="GR26" s="695"/>
      <c r="GS26" s="757">
        <v>15</v>
      </c>
      <c r="GT26" s="739" t="s">
        <v>25</v>
      </c>
      <c r="GU26" s="216">
        <v>26</v>
      </c>
      <c r="GV26" s="216">
        <v>297</v>
      </c>
      <c r="GW26" s="216">
        <v>251876</v>
      </c>
      <c r="GX26" s="216">
        <v>9</v>
      </c>
      <c r="GY26" s="894">
        <v>26</v>
      </c>
      <c r="GZ26" s="695"/>
      <c r="HA26" s="757">
        <v>15</v>
      </c>
      <c r="HB26" s="739" t="s">
        <v>25</v>
      </c>
      <c r="HC26" s="216">
        <v>26</v>
      </c>
      <c r="HD26" s="216">
        <v>270</v>
      </c>
      <c r="HE26" s="216">
        <v>245452</v>
      </c>
      <c r="HF26" s="216">
        <v>8</v>
      </c>
      <c r="HG26" s="918">
        <v>26</v>
      </c>
      <c r="HH26" s="695"/>
      <c r="HI26" s="757">
        <v>15</v>
      </c>
      <c r="HJ26" s="739" t="s">
        <v>25</v>
      </c>
      <c r="HK26" s="216">
        <v>3</v>
      </c>
      <c r="HL26" s="216">
        <v>3</v>
      </c>
      <c r="HM26" s="216">
        <v>6424</v>
      </c>
      <c r="HN26" s="216">
        <v>2</v>
      </c>
      <c r="HO26" s="894">
        <v>3</v>
      </c>
      <c r="HP26" s="695"/>
      <c r="HQ26" s="757">
        <v>15</v>
      </c>
      <c r="HR26" s="739" t="s">
        <v>25</v>
      </c>
      <c r="HS26" s="216">
        <v>0</v>
      </c>
      <c r="HT26" s="216">
        <v>0</v>
      </c>
      <c r="HU26" s="216">
        <v>0</v>
      </c>
      <c r="HV26" s="216">
        <v>0</v>
      </c>
      <c r="HW26" s="918">
        <v>0</v>
      </c>
      <c r="HX26" s="695"/>
      <c r="HY26" s="757">
        <v>15</v>
      </c>
      <c r="HZ26" s="739" t="s">
        <v>25</v>
      </c>
      <c r="IA26" s="216">
        <v>0</v>
      </c>
      <c r="IB26" s="216">
        <v>0</v>
      </c>
      <c r="IC26" s="216">
        <v>0</v>
      </c>
      <c r="ID26" s="216">
        <v>0</v>
      </c>
      <c r="IE26" s="894">
        <v>0</v>
      </c>
    </row>
    <row r="27" spans="1:239" ht="30" customHeight="1" thickBot="1">
      <c r="A27" s="764">
        <v>16</v>
      </c>
      <c r="B27" s="765" t="s">
        <v>26</v>
      </c>
      <c r="C27" s="87">
        <v>4005</v>
      </c>
      <c r="D27" s="88" t="s">
        <v>111</v>
      </c>
      <c r="E27" s="87">
        <v>30547798</v>
      </c>
      <c r="F27" s="87">
        <v>2627</v>
      </c>
      <c r="G27" s="766">
        <v>3953</v>
      </c>
      <c r="I27" s="764">
        <v>16</v>
      </c>
      <c r="J27" s="765" t="s">
        <v>26</v>
      </c>
      <c r="K27" s="87">
        <v>2840</v>
      </c>
      <c r="L27" s="87">
        <v>29127</v>
      </c>
      <c r="M27" s="87">
        <v>20473543</v>
      </c>
      <c r="N27" s="87">
        <v>2188</v>
      </c>
      <c r="O27" s="89">
        <v>2854</v>
      </c>
      <c r="P27" s="695"/>
      <c r="Q27" s="764">
        <v>16</v>
      </c>
      <c r="R27" s="765" t="s">
        <v>26</v>
      </c>
      <c r="S27" s="87">
        <v>2840</v>
      </c>
      <c r="T27" s="87">
        <v>29127</v>
      </c>
      <c r="U27" s="87">
        <v>20473543</v>
      </c>
      <c r="V27" s="87">
        <v>2186</v>
      </c>
      <c r="W27" s="89">
        <v>2852</v>
      </c>
      <c r="X27" s="695"/>
      <c r="Y27" s="764">
        <v>16</v>
      </c>
      <c r="Z27" s="765" t="s">
        <v>26</v>
      </c>
      <c r="AA27" s="87">
        <v>2833</v>
      </c>
      <c r="AB27" s="87">
        <v>28864</v>
      </c>
      <c r="AC27" s="87">
        <v>20161672</v>
      </c>
      <c r="AD27" s="87">
        <v>2179</v>
      </c>
      <c r="AE27" s="766">
        <v>2845</v>
      </c>
      <c r="AF27" s="695"/>
      <c r="AG27" s="764">
        <v>16</v>
      </c>
      <c r="AH27" s="765" t="s">
        <v>26</v>
      </c>
      <c r="AI27" s="87">
        <v>238</v>
      </c>
      <c r="AJ27" s="87">
        <v>238</v>
      </c>
      <c r="AK27" s="87">
        <v>298533</v>
      </c>
      <c r="AL27" s="87">
        <v>178</v>
      </c>
      <c r="AM27" s="89">
        <v>239</v>
      </c>
      <c r="AN27" s="695"/>
      <c r="AO27" s="764">
        <v>16</v>
      </c>
      <c r="AP27" s="765" t="s">
        <v>26</v>
      </c>
      <c r="AQ27" s="218">
        <v>3</v>
      </c>
      <c r="AR27" s="218">
        <v>3</v>
      </c>
      <c r="AS27" s="218">
        <v>1694</v>
      </c>
      <c r="AT27" s="218">
        <v>3</v>
      </c>
      <c r="AU27" s="897">
        <v>5</v>
      </c>
      <c r="AV27" s="695"/>
      <c r="AW27" s="764">
        <v>16</v>
      </c>
      <c r="AX27" s="765" t="s">
        <v>26</v>
      </c>
      <c r="AY27" s="218">
        <v>7</v>
      </c>
      <c r="AZ27" s="218">
        <v>20</v>
      </c>
      <c r="BA27" s="218">
        <v>9997</v>
      </c>
      <c r="BB27" s="218">
        <v>7</v>
      </c>
      <c r="BC27" s="897">
        <v>12</v>
      </c>
      <c r="BD27" s="695"/>
      <c r="BE27" s="764">
        <v>16</v>
      </c>
      <c r="BF27" s="765" t="s">
        <v>26</v>
      </c>
      <c r="BG27" s="980">
        <v>2</v>
      </c>
      <c r="BH27" s="980">
        <v>2</v>
      </c>
      <c r="BI27" s="980">
        <v>1647</v>
      </c>
      <c r="BJ27" s="980">
        <v>2</v>
      </c>
      <c r="BK27" s="1480">
        <v>2</v>
      </c>
      <c r="BL27" s="695"/>
      <c r="BM27" s="764">
        <v>16</v>
      </c>
      <c r="BN27" s="765" t="s">
        <v>26</v>
      </c>
      <c r="BO27" s="87">
        <v>618</v>
      </c>
      <c r="BP27" s="87">
        <v>6179</v>
      </c>
      <c r="BQ27" s="87">
        <v>5726845</v>
      </c>
      <c r="BR27" s="87">
        <v>364</v>
      </c>
      <c r="BS27" s="766">
        <v>620</v>
      </c>
      <c r="BT27" s="695"/>
      <c r="BU27" s="764">
        <v>16</v>
      </c>
      <c r="BV27" s="765" t="s">
        <v>26</v>
      </c>
      <c r="BW27" s="87">
        <v>618</v>
      </c>
      <c r="BX27" s="87">
        <v>6179</v>
      </c>
      <c r="BY27" s="87">
        <v>5726845</v>
      </c>
      <c r="BZ27" s="87">
        <v>364</v>
      </c>
      <c r="CA27" s="766">
        <v>620</v>
      </c>
      <c r="CB27" s="695"/>
      <c r="CC27" s="764">
        <v>16</v>
      </c>
      <c r="CD27" s="765" t="s">
        <v>26</v>
      </c>
      <c r="CE27" s="87">
        <v>615</v>
      </c>
      <c r="CF27" s="87">
        <v>6090</v>
      </c>
      <c r="CG27" s="87">
        <v>5616790</v>
      </c>
      <c r="CH27" s="87">
        <v>361</v>
      </c>
      <c r="CI27" s="89">
        <v>617</v>
      </c>
      <c r="CJ27" s="695"/>
      <c r="CK27" s="764">
        <v>16</v>
      </c>
      <c r="CL27" s="765" t="s">
        <v>26</v>
      </c>
      <c r="CM27" s="87">
        <v>76</v>
      </c>
      <c r="CN27" s="87">
        <v>76</v>
      </c>
      <c r="CO27" s="87">
        <v>103267</v>
      </c>
      <c r="CP27" s="87">
        <v>48</v>
      </c>
      <c r="CQ27" s="766">
        <v>82</v>
      </c>
      <c r="CR27" s="695"/>
      <c r="CS27" s="764">
        <v>16</v>
      </c>
      <c r="CT27" s="765" t="s">
        <v>26</v>
      </c>
      <c r="CU27" s="218">
        <v>1</v>
      </c>
      <c r="CV27" s="218">
        <v>1</v>
      </c>
      <c r="CW27" s="218">
        <v>500</v>
      </c>
      <c r="CX27" s="218">
        <v>1</v>
      </c>
      <c r="CY27" s="897">
        <v>3</v>
      </c>
      <c r="CZ27" s="695"/>
      <c r="DA27" s="764">
        <v>16</v>
      </c>
      <c r="DB27" s="765" t="s">
        <v>26</v>
      </c>
      <c r="DC27" s="218">
        <v>5</v>
      </c>
      <c r="DD27" s="218">
        <v>12</v>
      </c>
      <c r="DE27" s="218">
        <v>6288</v>
      </c>
      <c r="DF27" s="218">
        <v>3</v>
      </c>
      <c r="DG27" s="897">
        <v>6</v>
      </c>
      <c r="DH27" s="1474"/>
      <c r="DI27" s="764">
        <v>16</v>
      </c>
      <c r="DJ27" s="765" t="s">
        <v>26</v>
      </c>
      <c r="DK27" s="218">
        <v>0</v>
      </c>
      <c r="DL27" s="218">
        <v>0</v>
      </c>
      <c r="DM27" s="218">
        <v>0</v>
      </c>
      <c r="DN27" s="218">
        <v>0</v>
      </c>
      <c r="DO27" s="897">
        <v>0</v>
      </c>
      <c r="DP27" s="695"/>
      <c r="DQ27" s="764">
        <v>16</v>
      </c>
      <c r="DR27" s="765" t="s">
        <v>26</v>
      </c>
      <c r="DS27" s="87">
        <v>560</v>
      </c>
      <c r="DT27" s="87">
        <v>4087</v>
      </c>
      <c r="DU27" s="87">
        <v>4347410</v>
      </c>
      <c r="DV27" s="87">
        <v>76</v>
      </c>
      <c r="DW27" s="766">
        <v>491</v>
      </c>
      <c r="DX27" s="1628"/>
      <c r="DY27" s="764">
        <v>16</v>
      </c>
      <c r="DZ27" s="765" t="s">
        <v>26</v>
      </c>
      <c r="EA27" s="87">
        <v>228</v>
      </c>
      <c r="EB27" s="87">
        <v>1943</v>
      </c>
      <c r="EC27" s="87">
        <v>1854862</v>
      </c>
      <c r="ED27" s="87">
        <v>35</v>
      </c>
      <c r="EE27" s="89">
        <v>196</v>
      </c>
      <c r="EF27" s="695"/>
      <c r="EG27" s="764">
        <v>16</v>
      </c>
      <c r="EH27" s="765" t="s">
        <v>26</v>
      </c>
      <c r="EI27" s="87">
        <v>193</v>
      </c>
      <c r="EJ27" s="87">
        <v>1643</v>
      </c>
      <c r="EK27" s="87">
        <v>1244384</v>
      </c>
      <c r="EL27" s="87">
        <v>35</v>
      </c>
      <c r="EM27" s="766">
        <v>193</v>
      </c>
      <c r="EN27" s="695"/>
      <c r="EO27" s="764">
        <v>16</v>
      </c>
      <c r="EP27" s="765" t="s">
        <v>26</v>
      </c>
      <c r="EQ27" s="87">
        <v>181</v>
      </c>
      <c r="ER27" s="87">
        <v>1590</v>
      </c>
      <c r="ES27" s="87">
        <v>1193298</v>
      </c>
      <c r="ET27" s="87">
        <v>35</v>
      </c>
      <c r="EU27" s="766">
        <v>181</v>
      </c>
      <c r="EV27" s="695"/>
      <c r="EW27" s="231">
        <v>16</v>
      </c>
      <c r="EX27" s="232" t="s">
        <v>26</v>
      </c>
      <c r="EY27" s="218">
        <v>48</v>
      </c>
      <c r="EZ27" s="218">
        <v>48</v>
      </c>
      <c r="FA27" s="218">
        <v>48686</v>
      </c>
      <c r="FB27" s="218">
        <v>16</v>
      </c>
      <c r="FC27" s="919">
        <v>66</v>
      </c>
      <c r="FD27" s="695"/>
      <c r="FE27" s="764">
        <v>16</v>
      </c>
      <c r="FF27" s="765" t="s">
        <v>26</v>
      </c>
      <c r="FG27" s="218">
        <v>1</v>
      </c>
      <c r="FH27" s="218">
        <v>1</v>
      </c>
      <c r="FI27" s="218">
        <v>400</v>
      </c>
      <c r="FJ27" s="218">
        <v>1</v>
      </c>
      <c r="FK27" s="897">
        <v>1</v>
      </c>
      <c r="FL27" s="695"/>
      <c r="FM27" s="764">
        <v>16</v>
      </c>
      <c r="FN27" s="765" t="s">
        <v>26</v>
      </c>
      <c r="FO27" s="218">
        <v>1</v>
      </c>
      <c r="FP27" s="218">
        <v>4</v>
      </c>
      <c r="FQ27" s="218">
        <v>2000</v>
      </c>
      <c r="FR27" s="218">
        <v>1</v>
      </c>
      <c r="FS27" s="919">
        <v>6</v>
      </c>
      <c r="FT27" s="695"/>
      <c r="FU27" s="764">
        <v>16</v>
      </c>
      <c r="FV27" s="765" t="s">
        <v>26</v>
      </c>
      <c r="FW27" s="980">
        <v>0</v>
      </c>
      <c r="FX27" s="980">
        <v>0</v>
      </c>
      <c r="FY27" s="980">
        <v>0</v>
      </c>
      <c r="FZ27" s="980">
        <v>0</v>
      </c>
      <c r="GA27" s="1480">
        <v>0</v>
      </c>
      <c r="GB27" s="695"/>
      <c r="GC27" s="764">
        <v>16</v>
      </c>
      <c r="GD27" s="765" t="s">
        <v>26</v>
      </c>
      <c r="GE27" s="218">
        <v>35</v>
      </c>
      <c r="GF27" s="218">
        <v>300</v>
      </c>
      <c r="GG27" s="218">
        <v>610478</v>
      </c>
      <c r="GH27" s="218">
        <v>35</v>
      </c>
      <c r="GI27" s="919">
        <v>163</v>
      </c>
      <c r="GJ27" s="695"/>
      <c r="GK27" s="764">
        <v>16</v>
      </c>
      <c r="GL27" s="765" t="s">
        <v>26</v>
      </c>
      <c r="GM27" s="218">
        <v>13</v>
      </c>
      <c r="GN27" s="218">
        <v>95</v>
      </c>
      <c r="GO27" s="218">
        <v>109094</v>
      </c>
      <c r="GP27" s="218">
        <v>4</v>
      </c>
      <c r="GQ27" s="897">
        <v>9</v>
      </c>
      <c r="GR27" s="695"/>
      <c r="GS27" s="764">
        <v>16</v>
      </c>
      <c r="GT27" s="765" t="s">
        <v>26</v>
      </c>
      <c r="GU27" s="218">
        <v>9</v>
      </c>
      <c r="GV27" s="218">
        <v>65</v>
      </c>
      <c r="GW27" s="218">
        <v>53899</v>
      </c>
      <c r="GX27" s="218">
        <v>4</v>
      </c>
      <c r="GY27" s="897">
        <v>9</v>
      </c>
      <c r="GZ27" s="695"/>
      <c r="HA27" s="764">
        <v>16</v>
      </c>
      <c r="HB27" s="765" t="s">
        <v>26</v>
      </c>
      <c r="HC27" s="218">
        <v>9</v>
      </c>
      <c r="HD27" s="218">
        <v>65</v>
      </c>
      <c r="HE27" s="218">
        <v>53899</v>
      </c>
      <c r="HF27" s="218">
        <v>4</v>
      </c>
      <c r="HG27" s="919">
        <v>9</v>
      </c>
      <c r="HH27" s="695"/>
      <c r="HI27" s="764">
        <v>16</v>
      </c>
      <c r="HJ27" s="765" t="s">
        <v>26</v>
      </c>
      <c r="HK27" s="218">
        <v>0</v>
      </c>
      <c r="HL27" s="218">
        <v>0</v>
      </c>
      <c r="HM27" s="218">
        <v>0</v>
      </c>
      <c r="HN27" s="218">
        <v>0</v>
      </c>
      <c r="HO27" s="897">
        <v>0</v>
      </c>
      <c r="HP27" s="695"/>
      <c r="HQ27" s="764">
        <v>16</v>
      </c>
      <c r="HR27" s="765" t="s">
        <v>26</v>
      </c>
      <c r="HS27" s="218">
        <v>0</v>
      </c>
      <c r="HT27" s="218">
        <v>0</v>
      </c>
      <c r="HU27" s="218">
        <v>0</v>
      </c>
      <c r="HV27" s="218">
        <v>0</v>
      </c>
      <c r="HW27" s="919">
        <v>0</v>
      </c>
      <c r="HX27" s="695"/>
      <c r="HY27" s="764">
        <v>16</v>
      </c>
      <c r="HZ27" s="765" t="s">
        <v>26</v>
      </c>
      <c r="IA27" s="218">
        <v>0</v>
      </c>
      <c r="IB27" s="218">
        <v>0</v>
      </c>
      <c r="IC27" s="218">
        <v>0</v>
      </c>
      <c r="ID27" s="218">
        <v>0</v>
      </c>
      <c r="IE27" s="897">
        <v>0</v>
      </c>
    </row>
    <row r="28" spans="1:239" ht="30" customHeight="1" thickBot="1">
      <c r="A28" s="767"/>
      <c r="B28" s="768" t="s">
        <v>27</v>
      </c>
      <c r="C28" s="92">
        <f>SUM(C12:C27)</f>
        <v>66177</v>
      </c>
      <c r="D28" s="93" t="s">
        <v>117</v>
      </c>
      <c r="E28" s="92">
        <f>SUM(E12:E27)</f>
        <v>488342239</v>
      </c>
      <c r="F28" s="92">
        <f>SUM(F12:F27)</f>
        <v>43996</v>
      </c>
      <c r="G28" s="92">
        <f>SUM(G12:G27)</f>
        <v>64995</v>
      </c>
      <c r="I28" s="767"/>
      <c r="J28" s="768" t="s">
        <v>27</v>
      </c>
      <c r="K28" s="92">
        <f>SUM(K12:K27)</f>
        <v>48535</v>
      </c>
      <c r="L28" s="92">
        <f>SUM(L12:L27)</f>
        <v>512879</v>
      </c>
      <c r="M28" s="92">
        <f>SUM(M12:M27)</f>
        <v>336674739</v>
      </c>
      <c r="N28" s="92">
        <f>SUM(N12:N27)</f>
        <v>36788</v>
      </c>
      <c r="O28" s="94">
        <f>SUM(O12:O27)</f>
        <v>48488</v>
      </c>
      <c r="P28" s="695"/>
      <c r="Q28" s="767"/>
      <c r="R28" s="768" t="s">
        <v>27</v>
      </c>
      <c r="S28" s="92">
        <f>SUM(S12:S27)</f>
        <v>48464</v>
      </c>
      <c r="T28" s="92">
        <f>SUM(T12:T27)</f>
        <v>512504</v>
      </c>
      <c r="U28" s="92">
        <f>SUM(U12:U27)</f>
        <v>336674739</v>
      </c>
      <c r="V28" s="92">
        <f>SUM(V12:V27)</f>
        <v>36804</v>
      </c>
      <c r="W28" s="94">
        <f>SUM(W12:W27)</f>
        <v>48471</v>
      </c>
      <c r="X28" s="695"/>
      <c r="Y28" s="767"/>
      <c r="Z28" s="768" t="s">
        <v>27</v>
      </c>
      <c r="AA28" s="92">
        <f>SUM(AA12:AA27)</f>
        <v>48138</v>
      </c>
      <c r="AB28" s="92">
        <f>SUM(AB12:AB27)</f>
        <v>508783</v>
      </c>
      <c r="AC28" s="92">
        <f>SUM(AC12:AC27)</f>
        <v>332022065</v>
      </c>
      <c r="AD28" s="92">
        <f>SUM(AD12:AD27)</f>
        <v>36580</v>
      </c>
      <c r="AE28" s="92">
        <f>SUM(AE12:AE27)</f>
        <v>48217</v>
      </c>
      <c r="AF28" s="695"/>
      <c r="AG28" s="767"/>
      <c r="AH28" s="768" t="s">
        <v>27</v>
      </c>
      <c r="AI28" s="92">
        <f>SUM(AI12:AI27)</f>
        <v>3666</v>
      </c>
      <c r="AJ28" s="92">
        <f>SUM(AJ12:AJ27)</f>
        <v>4036</v>
      </c>
      <c r="AK28" s="92">
        <f>SUM(AK12:AK27)</f>
        <v>4535928</v>
      </c>
      <c r="AL28" s="769">
        <f>SUM(AL12:AL27)</f>
        <v>2787</v>
      </c>
      <c r="AM28" s="94">
        <f>SUM(AM12:AM27)</f>
        <v>3731</v>
      </c>
      <c r="AN28" s="695"/>
      <c r="AO28" s="767"/>
      <c r="AP28" s="768" t="s">
        <v>27</v>
      </c>
      <c r="AQ28" s="92">
        <f>SUM(AQ12:AQ27)</f>
        <v>103</v>
      </c>
      <c r="AR28" s="92">
        <f>SUM(AR12:AR27)</f>
        <v>112</v>
      </c>
      <c r="AS28" s="92">
        <f>SUM(AS12:AS27)</f>
        <v>71644</v>
      </c>
      <c r="AT28" s="92">
        <f>SUM(AT12:AT27)</f>
        <v>89</v>
      </c>
      <c r="AU28" s="92">
        <f>SUM(AU12:AU27)</f>
        <v>110</v>
      </c>
      <c r="AV28" s="695"/>
      <c r="AW28" s="767"/>
      <c r="AX28" s="768" t="s">
        <v>27</v>
      </c>
      <c r="AY28" s="92">
        <f>SUM(AY12:AY27)</f>
        <v>24</v>
      </c>
      <c r="AZ28" s="92">
        <f>SUM(AZ12:AZ27)</f>
        <v>59</v>
      </c>
      <c r="BA28" s="92">
        <f>SUM(BA12:BA27)</f>
        <v>43455</v>
      </c>
      <c r="BB28" s="92">
        <f>SUM(BB12:BB27)</f>
        <v>24</v>
      </c>
      <c r="BC28" s="92">
        <f>SUM(BC12:BC27)</f>
        <v>33</v>
      </c>
      <c r="BD28" s="695"/>
      <c r="BE28" s="767"/>
      <c r="BF28" s="768" t="s">
        <v>27</v>
      </c>
      <c r="BG28" s="1491">
        <f>SUM(BG12:BG27)</f>
        <v>2</v>
      </c>
      <c r="BH28" s="1491">
        <f>SUM(BH12:BH27)</f>
        <v>2</v>
      </c>
      <c r="BI28" s="1491">
        <f>SUM(BI12:BI27)</f>
        <v>1647</v>
      </c>
      <c r="BJ28" s="1492">
        <f>SUM(BJ12:BJ27)</f>
        <v>2</v>
      </c>
      <c r="BK28" s="1481">
        <f>SUM(BK12:BK27)</f>
        <v>2</v>
      </c>
      <c r="BL28" s="695"/>
      <c r="BM28" s="767"/>
      <c r="BN28" s="768" t="s">
        <v>27</v>
      </c>
      <c r="BO28" s="770">
        <f>SUM(BO12:BO27)</f>
        <v>10717</v>
      </c>
      <c r="BP28" s="770">
        <f>SUM(BP12:BP27)</f>
        <v>115747</v>
      </c>
      <c r="BQ28" s="770">
        <f>SUM(BQ12:BQ27)</f>
        <v>92493509</v>
      </c>
      <c r="BR28" s="771">
        <f>SUM(BR12:BR27)</f>
        <v>6267</v>
      </c>
      <c r="BS28" s="92">
        <f>SUM(BS12:BS27)</f>
        <v>10198</v>
      </c>
      <c r="BT28" s="695"/>
      <c r="BU28" s="767"/>
      <c r="BV28" s="768" t="s">
        <v>27</v>
      </c>
      <c r="BW28" s="770">
        <f>SUM(BW12:BW27)</f>
        <v>10182</v>
      </c>
      <c r="BX28" s="770">
        <f>SUM(BX12:BX27)</f>
        <v>106543</v>
      </c>
      <c r="BY28" s="770">
        <f>SUM(BY12:BY27)</f>
        <v>90933677</v>
      </c>
      <c r="BZ28" s="771">
        <f>SUM(BZ12:BZ27)</f>
        <v>6274</v>
      </c>
      <c r="CA28" s="92">
        <f>SUM(CA12:CA27)</f>
        <v>10200</v>
      </c>
      <c r="CB28" s="695"/>
      <c r="CC28" s="767"/>
      <c r="CD28" s="768" t="s">
        <v>27</v>
      </c>
      <c r="CE28" s="92">
        <f>SUM(CE12:CE27)</f>
        <v>10067</v>
      </c>
      <c r="CF28" s="92">
        <f>SUM(CF12:CF27)</f>
        <v>105322</v>
      </c>
      <c r="CG28" s="92">
        <f>SUM(CG12:CG27)</f>
        <v>88788000</v>
      </c>
      <c r="CH28" s="92">
        <f>SUM(CH12:CH27)</f>
        <v>6217</v>
      </c>
      <c r="CI28" s="94">
        <f>SUM(CI12:CI27)</f>
        <v>10109</v>
      </c>
      <c r="CJ28" s="695"/>
      <c r="CK28" s="767"/>
      <c r="CL28" s="768" t="s">
        <v>27</v>
      </c>
      <c r="CM28" s="92">
        <f>SUM(CM12:CM27)</f>
        <v>1396</v>
      </c>
      <c r="CN28" s="92">
        <f>SUM(CN12:CN27)</f>
        <v>1398</v>
      </c>
      <c r="CO28" s="92">
        <f>SUM(CO12:CO27)</f>
        <v>2082977</v>
      </c>
      <c r="CP28" s="92">
        <f>SUM(CP12:CP27)</f>
        <v>919</v>
      </c>
      <c r="CQ28" s="92">
        <f>SUM(CQ12:CQ27)</f>
        <v>1498</v>
      </c>
      <c r="CR28" s="695"/>
      <c r="CS28" s="767"/>
      <c r="CT28" s="768" t="s">
        <v>27</v>
      </c>
      <c r="CU28" s="96">
        <f>SUM(CU12:CU27)</f>
        <v>31</v>
      </c>
      <c r="CV28" s="96">
        <f>SUM(CV12:CV27)</f>
        <v>33</v>
      </c>
      <c r="CW28" s="96">
        <f>SUM(CW12:CW27)</f>
        <v>22727</v>
      </c>
      <c r="CX28" s="96">
        <f>SUM(CX12:CX27)</f>
        <v>28</v>
      </c>
      <c r="CY28" s="96">
        <f>SUM(CY12:CY27)</f>
        <v>46</v>
      </c>
      <c r="CZ28" s="695"/>
      <c r="DA28" s="767"/>
      <c r="DB28" s="768" t="s">
        <v>27</v>
      </c>
      <c r="DC28" s="96">
        <f>SUM(DC12:DC27)</f>
        <v>23</v>
      </c>
      <c r="DD28" s="96">
        <f>SUM(DD12:DD27)</f>
        <v>50</v>
      </c>
      <c r="DE28" s="96">
        <f>SUM(DE12:DE27)</f>
        <v>39973</v>
      </c>
      <c r="DF28" s="96">
        <f>SUM(DF12:DF27)</f>
        <v>16</v>
      </c>
      <c r="DG28" s="96">
        <f>SUM(DG12:DG27)</f>
        <v>29</v>
      </c>
      <c r="DH28" s="1474"/>
      <c r="DI28" s="767"/>
      <c r="DJ28" s="768" t="s">
        <v>27</v>
      </c>
      <c r="DK28" s="96">
        <f>SUM(DK12:DK27)</f>
        <v>0</v>
      </c>
      <c r="DL28" s="96">
        <f>SUM(DL12:DL27)</f>
        <v>0</v>
      </c>
      <c r="DM28" s="96">
        <f>SUM(DM12:DM27)</f>
        <v>0</v>
      </c>
      <c r="DN28" s="96">
        <f>SUM(DN12:DN27)</f>
        <v>0</v>
      </c>
      <c r="DO28" s="96">
        <f>SUM(DO12:DO27)</f>
        <v>0</v>
      </c>
      <c r="DP28" s="695"/>
      <c r="DQ28" s="767"/>
      <c r="DR28" s="768" t="s">
        <v>27</v>
      </c>
      <c r="DS28" s="92">
        <f>SUM(DS12:DS27)</f>
        <v>7082</v>
      </c>
      <c r="DT28" s="92">
        <f>SUM(DT12:DT27)</f>
        <v>54789</v>
      </c>
      <c r="DU28" s="92">
        <f>SUM(DU12:DU27)</f>
        <v>59173991</v>
      </c>
      <c r="DV28" s="92">
        <f>SUM(DV12:DV27)</f>
        <v>1102</v>
      </c>
      <c r="DW28" s="92">
        <f>SUM(DW12:DW27)</f>
        <v>6313</v>
      </c>
      <c r="DX28" s="1628"/>
      <c r="DY28" s="767"/>
      <c r="DZ28" s="768" t="s">
        <v>27</v>
      </c>
      <c r="EA28" s="92">
        <f>SUM(EA12:EA27)</f>
        <v>2762</v>
      </c>
      <c r="EB28" s="92">
        <f>SUM(EB12:EB27)</f>
        <v>25416</v>
      </c>
      <c r="EC28" s="92">
        <f>SUM(EC12:EC27)</f>
        <v>25185468</v>
      </c>
      <c r="ED28" s="92">
        <f>SUM(ED12:ED27)</f>
        <v>495</v>
      </c>
      <c r="EE28" s="94">
        <f>SUM(EE12:EE27)</f>
        <v>2397</v>
      </c>
      <c r="EF28" s="695"/>
      <c r="EG28" s="767"/>
      <c r="EH28" s="768" t="s">
        <v>27</v>
      </c>
      <c r="EI28" s="92">
        <f>SUM(EI12:EI27)</f>
        <v>2393</v>
      </c>
      <c r="EJ28" s="92">
        <f>SUM(EJ12:EJ27)</f>
        <v>21482</v>
      </c>
      <c r="EK28" s="92">
        <f>SUM(EK12:EK27)</f>
        <v>17171038</v>
      </c>
      <c r="EL28" s="92">
        <f>SUM(EL12:EL27)</f>
        <v>460</v>
      </c>
      <c r="EM28" s="92">
        <f>SUM(EM12:EM27)</f>
        <v>2365</v>
      </c>
      <c r="EN28" s="695"/>
      <c r="EO28" s="767"/>
      <c r="EP28" s="768" t="s">
        <v>27</v>
      </c>
      <c r="EQ28" s="92">
        <f>SUM(EQ12:EQ27)</f>
        <v>2328</v>
      </c>
      <c r="ER28" s="92">
        <f>SUM(ER12:ER27)</f>
        <v>20850</v>
      </c>
      <c r="ES28" s="92">
        <f>SUM(ES12:ES27)</f>
        <v>16287132</v>
      </c>
      <c r="ET28" s="92">
        <f>SUM(ET12:ET27)</f>
        <v>453</v>
      </c>
      <c r="EU28" s="92">
        <f>SUM(EU12:EU27)</f>
        <v>2292</v>
      </c>
      <c r="EV28" s="695"/>
      <c r="EW28" s="233"/>
      <c r="EX28" s="234" t="s">
        <v>27</v>
      </c>
      <c r="EY28" s="96">
        <f>SUM(EY12:EY27)</f>
        <v>526</v>
      </c>
      <c r="EZ28" s="96">
        <f>SUM(EZ12:EZ27)</f>
        <v>554</v>
      </c>
      <c r="FA28" s="96">
        <f>SUM(FA12:FA27)</f>
        <v>847746</v>
      </c>
      <c r="FB28" s="96">
        <f>SUM(FB12:FB27)</f>
        <v>194</v>
      </c>
      <c r="FC28" s="920">
        <f>SUM(FC12:FC27)</f>
        <v>665</v>
      </c>
      <c r="FD28" s="695"/>
      <c r="FE28" s="767"/>
      <c r="FF28" s="768" t="s">
        <v>27</v>
      </c>
      <c r="FG28" s="96">
        <f>SUM(FG12:FG27)</f>
        <v>41</v>
      </c>
      <c r="FH28" s="96">
        <f>SUM(FH12:FH27)</f>
        <v>41</v>
      </c>
      <c r="FI28" s="96">
        <f>SUM(FI12:FI27)</f>
        <v>30537</v>
      </c>
      <c r="FJ28" s="96">
        <f>SUM(FJ12:FJ27)</f>
        <v>12</v>
      </c>
      <c r="FK28" s="96">
        <f>SUM(FK12:FK27)</f>
        <v>49</v>
      </c>
      <c r="FL28" s="695"/>
      <c r="FM28" s="767"/>
      <c r="FN28" s="768" t="s">
        <v>27</v>
      </c>
      <c r="FO28" s="96">
        <f>SUM(FO12:FO27)</f>
        <v>3</v>
      </c>
      <c r="FP28" s="96">
        <f>SUM(FP12:FP27)</f>
        <v>11</v>
      </c>
      <c r="FQ28" s="96">
        <f>SUM(FQ12:FQ27)</f>
        <v>5623</v>
      </c>
      <c r="FR28" s="96">
        <f>SUM(FR12:FR27)</f>
        <v>3</v>
      </c>
      <c r="FS28" s="920">
        <f>SUM(FS12:FS27)</f>
        <v>8</v>
      </c>
      <c r="FT28" s="695"/>
      <c r="FU28" s="767"/>
      <c r="FV28" s="768" t="s">
        <v>27</v>
      </c>
      <c r="FW28" s="1481">
        <f>SUM(FW12:FW27)</f>
        <v>0</v>
      </c>
      <c r="FX28" s="1481">
        <f>SUM(FX12:FX27)</f>
        <v>0</v>
      </c>
      <c r="FY28" s="1481">
        <f>SUM(FY12:FY27)</f>
        <v>0</v>
      </c>
      <c r="FZ28" s="1481">
        <f>SUM(FZ12:FZ27)</f>
        <v>0</v>
      </c>
      <c r="GA28" s="1481">
        <f>SUM(GA12:GA27)</f>
        <v>0</v>
      </c>
      <c r="GB28" s="695"/>
      <c r="GC28" s="767"/>
      <c r="GD28" s="768" t="s">
        <v>27</v>
      </c>
      <c r="GE28" s="96">
        <f>SUM(GE12:GE27)</f>
        <v>453</v>
      </c>
      <c r="GF28" s="96">
        <f>SUM(GF12:GF27)</f>
        <v>4383</v>
      </c>
      <c r="GG28" s="96">
        <f>SUM(GG12:GG27)</f>
        <v>8070103</v>
      </c>
      <c r="GH28" s="96">
        <f>SUM(GH12:GH27)</f>
        <v>450</v>
      </c>
      <c r="GI28" s="920">
        <f>SUM(GI12:GI27)</f>
        <v>2102</v>
      </c>
      <c r="GJ28" s="695"/>
      <c r="GK28" s="767"/>
      <c r="GL28" s="768" t="s">
        <v>27</v>
      </c>
      <c r="GM28" s="96">
        <f>SUM(GM12:GM27)</f>
        <v>255</v>
      </c>
      <c r="GN28" s="96">
        <f>SUM(GN12:GN27)</f>
        <v>2435</v>
      </c>
      <c r="GO28" s="96">
        <f>SUM(GO12:GO27)</f>
        <v>3085506</v>
      </c>
      <c r="GP28" s="96">
        <f>SUM(GP12:GP27)</f>
        <v>86</v>
      </c>
      <c r="GQ28" s="96">
        <f>SUM(GQ12:GQ27)</f>
        <v>203</v>
      </c>
      <c r="GR28" s="695"/>
      <c r="GS28" s="767"/>
      <c r="GT28" s="768" t="s">
        <v>27</v>
      </c>
      <c r="GU28" s="96">
        <f>SUM(GU12:GU27)</f>
        <v>199</v>
      </c>
      <c r="GV28" s="96">
        <f>SUM(GV12:GV27)</f>
        <v>1838</v>
      </c>
      <c r="GW28" s="96">
        <f>SUM(GW12:GW27)</f>
        <v>1753500</v>
      </c>
      <c r="GX28" s="96">
        <f>SUM(GX12:GX27)</f>
        <v>81</v>
      </c>
      <c r="GY28" s="96">
        <f>SUM(GY12:GY27)</f>
        <v>195</v>
      </c>
      <c r="GZ28" s="695"/>
      <c r="HA28" s="767"/>
      <c r="HB28" s="768" t="s">
        <v>27</v>
      </c>
      <c r="HC28" s="96">
        <f>SUM(HC12:HC27)</f>
        <v>194</v>
      </c>
      <c r="HD28" s="96">
        <f>SUM(HD12:HD27)</f>
        <v>1766</v>
      </c>
      <c r="HE28" s="96">
        <f>SUM(HE12:HE27)</f>
        <v>1686790</v>
      </c>
      <c r="HF28" s="96">
        <f>SUM(HF12:HF27)</f>
        <v>80</v>
      </c>
      <c r="HG28" s="920">
        <f>SUM(HG12:HG27)</f>
        <v>195</v>
      </c>
      <c r="HH28" s="695"/>
      <c r="HI28" s="767"/>
      <c r="HJ28" s="768" t="s">
        <v>27</v>
      </c>
      <c r="HK28" s="96">
        <f>SUM(HK12:HK27)</f>
        <v>32</v>
      </c>
      <c r="HL28" s="96">
        <f>SUM(HL12:HL27)</f>
        <v>32</v>
      </c>
      <c r="HM28" s="96">
        <f>SUM(HM12:HM27)</f>
        <v>61816</v>
      </c>
      <c r="HN28" s="96">
        <f>SUM(HN12:HN27)</f>
        <v>19</v>
      </c>
      <c r="HO28" s="96">
        <f>SUM(HO12:HO27)</f>
        <v>40</v>
      </c>
      <c r="HP28" s="695"/>
      <c r="HQ28" s="767"/>
      <c r="HR28" s="768" t="s">
        <v>27</v>
      </c>
      <c r="HS28" s="96">
        <f>SUM(HS12:HS27)</f>
        <v>5</v>
      </c>
      <c r="HT28" s="96">
        <f>SUM(HT12:HT27)</f>
        <v>5</v>
      </c>
      <c r="HU28" s="96">
        <f>SUM(HU12:HU27)</f>
        <v>3247</v>
      </c>
      <c r="HV28" s="96">
        <f>SUM(HV12:HV27)</f>
        <v>5</v>
      </c>
      <c r="HW28" s="96">
        <f>SUM(HW12:HW27)</f>
        <v>5</v>
      </c>
      <c r="HX28" s="695"/>
      <c r="HY28" s="767"/>
      <c r="HZ28" s="768" t="s">
        <v>27</v>
      </c>
      <c r="IA28" s="96">
        <f>SUM(IA12:IA27)</f>
        <v>1</v>
      </c>
      <c r="IB28" s="96">
        <f>SUM(IB12:IB27)</f>
        <v>1</v>
      </c>
      <c r="IC28" s="96">
        <f>SUM(IC12:IC27)</f>
        <v>1647</v>
      </c>
      <c r="ID28" s="96">
        <f>SUM(ID12:ID27)</f>
        <v>1</v>
      </c>
      <c r="IE28" s="96">
        <f>SUM(IE12:IE27)</f>
        <v>1</v>
      </c>
    </row>
    <row r="29" spans="1:47" ht="18">
      <c r="A29" s="637"/>
      <c r="B29" s="637"/>
      <c r="C29" s="637"/>
      <c r="D29" s="637"/>
      <c r="E29" s="637"/>
      <c r="F29" s="637"/>
      <c r="G29" s="637"/>
      <c r="AO29" s="637"/>
      <c r="AP29" s="637"/>
      <c r="AQ29" s="637"/>
      <c r="AR29" s="637"/>
      <c r="AS29" s="637"/>
      <c r="AT29" s="637"/>
      <c r="AU29" s="637"/>
    </row>
    <row r="30" ht="15"/>
    <row r="31" ht="15"/>
    <row r="32" ht="15"/>
    <row r="33" ht="15"/>
    <row r="34" ht="15"/>
    <row r="35" ht="15"/>
    <row r="36" spans="1:87" ht="30" customHeight="1">
      <c r="A36" s="796" t="s">
        <v>68</v>
      </c>
      <c r="F36" s="565"/>
      <c r="G36" s="565"/>
      <c r="I36" s="557" t="s">
        <v>68</v>
      </c>
      <c r="N36" s="565"/>
      <c r="O36" s="565"/>
      <c r="Q36" s="557" t="s">
        <v>68</v>
      </c>
      <c r="V36" s="565"/>
      <c r="W36" s="565"/>
      <c r="Y36" s="557" t="s">
        <v>68</v>
      </c>
      <c r="AD36" s="565"/>
      <c r="AE36" s="565"/>
      <c r="AG36" s="557" t="s">
        <v>68</v>
      </c>
      <c r="AL36" s="565"/>
      <c r="AM36" s="565"/>
      <c r="AO36" s="557" t="s">
        <v>68</v>
      </c>
      <c r="AT36" s="565"/>
      <c r="AU36" s="565"/>
      <c r="AW36" s="557" t="s">
        <v>68</v>
      </c>
      <c r="BB36" s="565"/>
      <c r="BC36" s="565"/>
      <c r="BE36" s="557" t="s">
        <v>68</v>
      </c>
      <c r="BJ36" s="565"/>
      <c r="BK36" s="565"/>
      <c r="BM36" s="557" t="s">
        <v>68</v>
      </c>
      <c r="BR36" s="565"/>
      <c r="BS36" s="565"/>
      <c r="BU36" s="557" t="s">
        <v>68</v>
      </c>
      <c r="BZ36" s="565"/>
      <c r="CA36" s="565"/>
      <c r="CC36" s="557" t="s">
        <v>68</v>
      </c>
      <c r="CH36" s="565"/>
      <c r="CI36" s="565"/>
    </row>
    <row r="37" spans="1:87" ht="30" customHeight="1">
      <c r="A37" s="562" t="s">
        <v>354</v>
      </c>
      <c r="C37" s="324"/>
      <c r="D37" s="324"/>
      <c r="F37" s="563"/>
      <c r="G37" s="563"/>
      <c r="I37" s="562" t="s">
        <v>354</v>
      </c>
      <c r="K37" s="324"/>
      <c r="L37" s="324"/>
      <c r="N37" s="563"/>
      <c r="O37" s="563"/>
      <c r="Q37" s="562" t="s">
        <v>354</v>
      </c>
      <c r="S37" s="324"/>
      <c r="T37" s="324"/>
      <c r="V37" s="563"/>
      <c r="W37" s="563"/>
      <c r="Y37" s="562" t="s">
        <v>354</v>
      </c>
      <c r="AA37" s="324"/>
      <c r="AB37" s="324"/>
      <c r="AD37" s="563"/>
      <c r="AE37" s="563"/>
      <c r="AG37" s="562" t="s">
        <v>354</v>
      </c>
      <c r="AI37" s="324"/>
      <c r="AJ37" s="324"/>
      <c r="AL37" s="563"/>
      <c r="AM37" s="563"/>
      <c r="AO37" s="562" t="s">
        <v>354</v>
      </c>
      <c r="AQ37" s="324"/>
      <c r="AR37" s="324"/>
      <c r="AT37" s="563"/>
      <c r="AU37" s="563"/>
      <c r="AW37" s="562" t="s">
        <v>354</v>
      </c>
      <c r="AY37" s="324"/>
      <c r="AZ37" s="324"/>
      <c r="BB37" s="563"/>
      <c r="BC37" s="563"/>
      <c r="BE37" s="562" t="s">
        <v>354</v>
      </c>
      <c r="BG37" s="324"/>
      <c r="BH37" s="324"/>
      <c r="BJ37" s="563"/>
      <c r="BK37" s="563"/>
      <c r="BM37" s="562" t="s">
        <v>354</v>
      </c>
      <c r="BO37" s="324"/>
      <c r="BP37" s="324"/>
      <c r="BR37" s="563"/>
      <c r="BS37" s="563"/>
      <c r="BU37" s="562" t="s">
        <v>354</v>
      </c>
      <c r="BW37" s="324"/>
      <c r="BX37" s="324"/>
      <c r="BZ37" s="563"/>
      <c r="CA37" s="563"/>
      <c r="CC37" s="562" t="s">
        <v>354</v>
      </c>
      <c r="CE37" s="324"/>
      <c r="CF37" s="324"/>
      <c r="CH37" s="563"/>
      <c r="CI37" s="563"/>
    </row>
    <row r="38" spans="1:87" ht="30" customHeight="1">
      <c r="A38" s="562" t="s">
        <v>355</v>
      </c>
      <c r="C38" s="324"/>
      <c r="F38" s="563"/>
      <c r="G38" s="563"/>
      <c r="I38" s="562" t="s">
        <v>355</v>
      </c>
      <c r="K38" s="324"/>
      <c r="N38" s="563"/>
      <c r="O38" s="563"/>
      <c r="Q38" s="562" t="s">
        <v>355</v>
      </c>
      <c r="S38" s="324"/>
      <c r="V38" s="563"/>
      <c r="W38" s="563"/>
      <c r="Y38" s="562" t="s">
        <v>355</v>
      </c>
      <c r="AA38" s="324"/>
      <c r="AD38" s="563"/>
      <c r="AE38" s="563"/>
      <c r="AG38" s="562" t="s">
        <v>355</v>
      </c>
      <c r="AI38" s="324"/>
      <c r="AL38" s="563"/>
      <c r="AM38" s="563"/>
      <c r="AO38" s="562" t="s">
        <v>355</v>
      </c>
      <c r="AQ38" s="324"/>
      <c r="AT38" s="563"/>
      <c r="AU38" s="563"/>
      <c r="AW38" s="562" t="s">
        <v>355</v>
      </c>
      <c r="AY38" s="324"/>
      <c r="BB38" s="563"/>
      <c r="BC38" s="563"/>
      <c r="BE38" s="562" t="s">
        <v>355</v>
      </c>
      <c r="BG38" s="324"/>
      <c r="BJ38" s="563"/>
      <c r="BK38" s="563"/>
      <c r="BM38" s="562" t="s">
        <v>355</v>
      </c>
      <c r="BO38" s="324"/>
      <c r="BR38" s="563"/>
      <c r="BS38" s="563"/>
      <c r="BU38" s="562" t="s">
        <v>355</v>
      </c>
      <c r="BW38" s="324"/>
      <c r="BZ38" s="563"/>
      <c r="CA38" s="563"/>
      <c r="CC38" s="562" t="s">
        <v>355</v>
      </c>
      <c r="CE38" s="324"/>
      <c r="CH38" s="563"/>
      <c r="CI38" s="563"/>
    </row>
    <row r="39" spans="1:87" ht="30" customHeight="1">
      <c r="A39" s="562"/>
      <c r="F39" s="211"/>
      <c r="G39" s="211"/>
      <c r="I39" s="562"/>
      <c r="N39" s="211"/>
      <c r="O39" s="211"/>
      <c r="Q39" s="562"/>
      <c r="V39" s="211"/>
      <c r="W39" s="211"/>
      <c r="Y39" s="562"/>
      <c r="AD39" s="211"/>
      <c r="AE39" s="211"/>
      <c r="AG39" s="562"/>
      <c r="AL39" s="211"/>
      <c r="AM39" s="211"/>
      <c r="AO39" s="562"/>
      <c r="AT39" s="211"/>
      <c r="AU39" s="211"/>
      <c r="AW39" s="562"/>
      <c r="BB39" s="211"/>
      <c r="BC39" s="211"/>
      <c r="BE39" s="562"/>
      <c r="BJ39" s="211"/>
      <c r="BK39" s="211"/>
      <c r="BM39" s="562"/>
      <c r="BR39" s="211"/>
      <c r="BS39" s="211"/>
      <c r="BU39" s="562"/>
      <c r="BZ39" s="211"/>
      <c r="CA39" s="211"/>
      <c r="CC39" s="562"/>
      <c r="CH39" s="211"/>
      <c r="CI39" s="211"/>
    </row>
    <row r="40" spans="1:87" ht="30" customHeight="1" thickBot="1">
      <c r="A40" s="1493" t="s">
        <v>170</v>
      </c>
      <c r="G40" s="1472" t="s">
        <v>393</v>
      </c>
      <c r="I40" s="562" t="s">
        <v>380</v>
      </c>
      <c r="O40" s="1472" t="s">
        <v>171</v>
      </c>
      <c r="Q40" s="562" t="s">
        <v>391</v>
      </c>
      <c r="W40" s="1472" t="s">
        <v>394</v>
      </c>
      <c r="Y40" s="562" t="s">
        <v>382</v>
      </c>
      <c r="AE40" s="1472" t="s">
        <v>395</v>
      </c>
      <c r="AG40" s="562" t="s">
        <v>369</v>
      </c>
      <c r="AM40" s="1472" t="s">
        <v>396</v>
      </c>
      <c r="AO40" s="562" t="s">
        <v>371</v>
      </c>
      <c r="AU40" s="1472" t="s">
        <v>398</v>
      </c>
      <c r="AW40" s="562" t="s">
        <v>379</v>
      </c>
      <c r="BC40" s="1472" t="s">
        <v>172</v>
      </c>
      <c r="BE40" s="638" t="s">
        <v>177</v>
      </c>
      <c r="BK40" s="1472" t="s">
        <v>173</v>
      </c>
      <c r="BM40" s="1493" t="s">
        <v>170</v>
      </c>
      <c r="BS40" s="1472" t="s">
        <v>174</v>
      </c>
      <c r="BU40" s="562" t="s">
        <v>69</v>
      </c>
      <c r="CA40" s="1472" t="s">
        <v>175</v>
      </c>
      <c r="CC40" s="562" t="s">
        <v>397</v>
      </c>
      <c r="CI40" s="1472" t="s">
        <v>176</v>
      </c>
    </row>
    <row r="41" spans="1:87" ht="30" customHeight="1">
      <c r="A41" s="750"/>
      <c r="B41" s="737"/>
      <c r="C41" s="751" t="s">
        <v>100</v>
      </c>
      <c r="D41" s="751" t="s">
        <v>101</v>
      </c>
      <c r="E41" s="751" t="s">
        <v>102</v>
      </c>
      <c r="F41" s="751" t="s">
        <v>101</v>
      </c>
      <c r="G41" s="751" t="s">
        <v>386</v>
      </c>
      <c r="I41" s="750"/>
      <c r="J41" s="737"/>
      <c r="K41" s="751" t="s">
        <v>100</v>
      </c>
      <c r="L41" s="751" t="s">
        <v>101</v>
      </c>
      <c r="M41" s="751" t="s">
        <v>102</v>
      </c>
      <c r="N41" s="751" t="s">
        <v>101</v>
      </c>
      <c r="O41" s="751" t="s">
        <v>386</v>
      </c>
      <c r="Q41" s="750"/>
      <c r="R41" s="737"/>
      <c r="S41" s="751" t="s">
        <v>100</v>
      </c>
      <c r="T41" s="751" t="s">
        <v>101</v>
      </c>
      <c r="U41" s="751" t="s">
        <v>102</v>
      </c>
      <c r="V41" s="751" t="s">
        <v>101</v>
      </c>
      <c r="W41" s="751" t="s">
        <v>386</v>
      </c>
      <c r="Y41" s="750"/>
      <c r="Z41" s="737"/>
      <c r="AA41" s="751" t="s">
        <v>100</v>
      </c>
      <c r="AB41" s="751" t="s">
        <v>101</v>
      </c>
      <c r="AC41" s="751" t="s">
        <v>102</v>
      </c>
      <c r="AD41" s="751" t="s">
        <v>101</v>
      </c>
      <c r="AE41" s="751" t="s">
        <v>386</v>
      </c>
      <c r="AG41" s="750"/>
      <c r="AH41" s="737"/>
      <c r="AI41" s="751" t="s">
        <v>100</v>
      </c>
      <c r="AJ41" s="751" t="s">
        <v>101</v>
      </c>
      <c r="AK41" s="751" t="s">
        <v>102</v>
      </c>
      <c r="AL41" s="751" t="s">
        <v>101</v>
      </c>
      <c r="AM41" s="751" t="s">
        <v>386</v>
      </c>
      <c r="AO41" s="750"/>
      <c r="AP41" s="737"/>
      <c r="AQ41" s="751" t="s">
        <v>100</v>
      </c>
      <c r="AR41" s="751" t="s">
        <v>101</v>
      </c>
      <c r="AS41" s="751" t="s">
        <v>102</v>
      </c>
      <c r="AT41" s="751" t="s">
        <v>101</v>
      </c>
      <c r="AU41" s="751" t="s">
        <v>386</v>
      </c>
      <c r="AW41" s="750"/>
      <c r="AX41" s="737"/>
      <c r="AY41" s="751" t="s">
        <v>100</v>
      </c>
      <c r="AZ41" s="751" t="s">
        <v>101</v>
      </c>
      <c r="BA41" s="751" t="s">
        <v>102</v>
      </c>
      <c r="BB41" s="751" t="s">
        <v>101</v>
      </c>
      <c r="BC41" s="751" t="s">
        <v>386</v>
      </c>
      <c r="BE41" s="750"/>
      <c r="BF41" s="737"/>
      <c r="BG41" s="751" t="s">
        <v>100</v>
      </c>
      <c r="BH41" s="751" t="s">
        <v>101</v>
      </c>
      <c r="BI41" s="751" t="s">
        <v>102</v>
      </c>
      <c r="BJ41" s="751" t="s">
        <v>101</v>
      </c>
      <c r="BK41" s="751" t="s">
        <v>386</v>
      </c>
      <c r="BM41" s="750"/>
      <c r="BN41" s="737"/>
      <c r="BO41" s="751" t="s">
        <v>100</v>
      </c>
      <c r="BP41" s="751" t="s">
        <v>101</v>
      </c>
      <c r="BQ41" s="751" t="s">
        <v>102</v>
      </c>
      <c r="BR41" s="751" t="s">
        <v>101</v>
      </c>
      <c r="BS41" s="751" t="s">
        <v>386</v>
      </c>
      <c r="BU41" s="750"/>
      <c r="BV41" s="737"/>
      <c r="BW41" s="751" t="s">
        <v>100</v>
      </c>
      <c r="BX41" s="751" t="s">
        <v>101</v>
      </c>
      <c r="BY41" s="751" t="s">
        <v>102</v>
      </c>
      <c r="BZ41" s="751" t="s">
        <v>101</v>
      </c>
      <c r="CA41" s="751" t="s">
        <v>386</v>
      </c>
      <c r="CC41" s="750"/>
      <c r="CD41" s="737"/>
      <c r="CE41" s="751" t="s">
        <v>100</v>
      </c>
      <c r="CF41" s="751" t="s">
        <v>101</v>
      </c>
      <c r="CG41" s="751" t="s">
        <v>102</v>
      </c>
      <c r="CH41" s="751" t="s">
        <v>101</v>
      </c>
      <c r="CI41" s="751" t="s">
        <v>386</v>
      </c>
    </row>
    <row r="42" spans="1:87" ht="30" customHeight="1">
      <c r="A42" s="653" t="s">
        <v>780</v>
      </c>
      <c r="B42" s="654" t="s">
        <v>99</v>
      </c>
      <c r="C42" s="611" t="s">
        <v>104</v>
      </c>
      <c r="D42" s="611" t="s">
        <v>105</v>
      </c>
      <c r="E42" s="611" t="s">
        <v>105</v>
      </c>
      <c r="F42" s="611" t="s">
        <v>106</v>
      </c>
      <c r="G42" s="611" t="s">
        <v>387</v>
      </c>
      <c r="I42" s="653" t="s">
        <v>780</v>
      </c>
      <c r="J42" s="654" t="s">
        <v>99</v>
      </c>
      <c r="K42" s="611" t="s">
        <v>104</v>
      </c>
      <c r="L42" s="611" t="s">
        <v>105</v>
      </c>
      <c r="M42" s="611" t="s">
        <v>105</v>
      </c>
      <c r="N42" s="611" t="s">
        <v>106</v>
      </c>
      <c r="O42" s="611" t="s">
        <v>387</v>
      </c>
      <c r="Q42" s="653" t="s">
        <v>780</v>
      </c>
      <c r="R42" s="654" t="s">
        <v>99</v>
      </c>
      <c r="S42" s="611" t="s">
        <v>104</v>
      </c>
      <c r="T42" s="611" t="s">
        <v>105</v>
      </c>
      <c r="U42" s="611" t="s">
        <v>105</v>
      </c>
      <c r="V42" s="611" t="s">
        <v>106</v>
      </c>
      <c r="W42" s="611" t="s">
        <v>387</v>
      </c>
      <c r="Y42" s="653" t="s">
        <v>780</v>
      </c>
      <c r="Z42" s="654" t="s">
        <v>99</v>
      </c>
      <c r="AA42" s="611" t="s">
        <v>104</v>
      </c>
      <c r="AB42" s="611" t="s">
        <v>105</v>
      </c>
      <c r="AC42" s="611" t="s">
        <v>105</v>
      </c>
      <c r="AD42" s="611" t="s">
        <v>106</v>
      </c>
      <c r="AE42" s="611" t="s">
        <v>387</v>
      </c>
      <c r="AG42" s="653" t="s">
        <v>780</v>
      </c>
      <c r="AH42" s="654" t="s">
        <v>99</v>
      </c>
      <c r="AI42" s="611" t="s">
        <v>104</v>
      </c>
      <c r="AJ42" s="611" t="s">
        <v>105</v>
      </c>
      <c r="AK42" s="611" t="s">
        <v>105</v>
      </c>
      <c r="AL42" s="611" t="s">
        <v>106</v>
      </c>
      <c r="AM42" s="611" t="s">
        <v>387</v>
      </c>
      <c r="AO42" s="653" t="s">
        <v>780</v>
      </c>
      <c r="AP42" s="654" t="s">
        <v>99</v>
      </c>
      <c r="AQ42" s="611" t="s">
        <v>104</v>
      </c>
      <c r="AR42" s="611" t="s">
        <v>105</v>
      </c>
      <c r="AS42" s="611" t="s">
        <v>105</v>
      </c>
      <c r="AT42" s="611" t="s">
        <v>106</v>
      </c>
      <c r="AU42" s="611" t="s">
        <v>387</v>
      </c>
      <c r="AW42" s="653" t="s">
        <v>780</v>
      </c>
      <c r="AX42" s="654" t="s">
        <v>99</v>
      </c>
      <c r="AY42" s="611" t="s">
        <v>104</v>
      </c>
      <c r="AZ42" s="611" t="s">
        <v>105</v>
      </c>
      <c r="BA42" s="611" t="s">
        <v>105</v>
      </c>
      <c r="BB42" s="611" t="s">
        <v>106</v>
      </c>
      <c r="BC42" s="611" t="s">
        <v>387</v>
      </c>
      <c r="BE42" s="653" t="s">
        <v>780</v>
      </c>
      <c r="BF42" s="654" t="s">
        <v>99</v>
      </c>
      <c r="BG42" s="611" t="s">
        <v>104</v>
      </c>
      <c r="BH42" s="611" t="s">
        <v>105</v>
      </c>
      <c r="BI42" s="611" t="s">
        <v>105</v>
      </c>
      <c r="BJ42" s="611" t="s">
        <v>106</v>
      </c>
      <c r="BK42" s="611" t="s">
        <v>387</v>
      </c>
      <c r="BM42" s="653" t="s">
        <v>780</v>
      </c>
      <c r="BN42" s="654" t="s">
        <v>99</v>
      </c>
      <c r="BO42" s="611" t="s">
        <v>104</v>
      </c>
      <c r="BP42" s="611" t="s">
        <v>105</v>
      </c>
      <c r="BQ42" s="611" t="s">
        <v>105</v>
      </c>
      <c r="BR42" s="611" t="s">
        <v>106</v>
      </c>
      <c r="BS42" s="611" t="s">
        <v>387</v>
      </c>
      <c r="BU42" s="653" t="s">
        <v>780</v>
      </c>
      <c r="BV42" s="654" t="s">
        <v>99</v>
      </c>
      <c r="BW42" s="611" t="s">
        <v>104</v>
      </c>
      <c r="BX42" s="611" t="s">
        <v>105</v>
      </c>
      <c r="BY42" s="611" t="s">
        <v>105</v>
      </c>
      <c r="BZ42" s="611" t="s">
        <v>106</v>
      </c>
      <c r="CA42" s="611" t="s">
        <v>387</v>
      </c>
      <c r="CC42" s="653" t="s">
        <v>780</v>
      </c>
      <c r="CD42" s="654" t="s">
        <v>99</v>
      </c>
      <c r="CE42" s="611" t="s">
        <v>104</v>
      </c>
      <c r="CF42" s="611" t="s">
        <v>105</v>
      </c>
      <c r="CG42" s="611" t="s">
        <v>105</v>
      </c>
      <c r="CH42" s="611" t="s">
        <v>106</v>
      </c>
      <c r="CI42" s="611" t="s">
        <v>387</v>
      </c>
    </row>
    <row r="43" spans="1:87" ht="30" customHeight="1">
      <c r="A43" s="653"/>
      <c r="B43" s="654"/>
      <c r="C43" s="611" t="s">
        <v>108</v>
      </c>
      <c r="D43" s="698"/>
      <c r="E43" s="611" t="s">
        <v>388</v>
      </c>
      <c r="F43" s="698"/>
      <c r="G43" s="611" t="s">
        <v>389</v>
      </c>
      <c r="I43" s="653"/>
      <c r="J43" s="654"/>
      <c r="K43" s="611" t="s">
        <v>108</v>
      </c>
      <c r="L43" s="698"/>
      <c r="M43" s="611" t="s">
        <v>388</v>
      </c>
      <c r="N43" s="698"/>
      <c r="O43" s="611" t="s">
        <v>389</v>
      </c>
      <c r="Q43" s="653"/>
      <c r="R43" s="654"/>
      <c r="S43" s="611" t="s">
        <v>108</v>
      </c>
      <c r="T43" s="698"/>
      <c r="U43" s="611" t="s">
        <v>388</v>
      </c>
      <c r="V43" s="698"/>
      <c r="W43" s="611" t="s">
        <v>389</v>
      </c>
      <c r="Y43" s="653"/>
      <c r="Z43" s="654"/>
      <c r="AA43" s="611" t="s">
        <v>108</v>
      </c>
      <c r="AB43" s="698"/>
      <c r="AC43" s="611" t="s">
        <v>388</v>
      </c>
      <c r="AD43" s="698"/>
      <c r="AE43" s="611" t="s">
        <v>389</v>
      </c>
      <c r="AG43" s="653"/>
      <c r="AH43" s="654"/>
      <c r="AI43" s="611" t="s">
        <v>108</v>
      </c>
      <c r="AJ43" s="698"/>
      <c r="AK43" s="611" t="s">
        <v>388</v>
      </c>
      <c r="AL43" s="698"/>
      <c r="AM43" s="611" t="s">
        <v>389</v>
      </c>
      <c r="AO43" s="653"/>
      <c r="AP43" s="654"/>
      <c r="AQ43" s="611" t="s">
        <v>108</v>
      </c>
      <c r="AR43" s="698"/>
      <c r="AS43" s="611" t="s">
        <v>388</v>
      </c>
      <c r="AT43" s="698"/>
      <c r="AU43" s="611" t="s">
        <v>389</v>
      </c>
      <c r="AW43" s="653"/>
      <c r="AX43" s="654"/>
      <c r="AY43" s="611" t="s">
        <v>108</v>
      </c>
      <c r="AZ43" s="698"/>
      <c r="BA43" s="611" t="s">
        <v>388</v>
      </c>
      <c r="BB43" s="698"/>
      <c r="BC43" s="611" t="s">
        <v>389</v>
      </c>
      <c r="BE43" s="653"/>
      <c r="BF43" s="654"/>
      <c r="BG43" s="611" t="s">
        <v>108</v>
      </c>
      <c r="BH43" s="698"/>
      <c r="BI43" s="611" t="s">
        <v>388</v>
      </c>
      <c r="BJ43" s="698"/>
      <c r="BK43" s="611" t="s">
        <v>389</v>
      </c>
      <c r="BM43" s="653"/>
      <c r="BN43" s="654"/>
      <c r="BO43" s="611" t="s">
        <v>108</v>
      </c>
      <c r="BP43" s="698"/>
      <c r="BQ43" s="611" t="s">
        <v>388</v>
      </c>
      <c r="BR43" s="698"/>
      <c r="BS43" s="611" t="s">
        <v>389</v>
      </c>
      <c r="BU43" s="653"/>
      <c r="BV43" s="654"/>
      <c r="BW43" s="611" t="s">
        <v>108</v>
      </c>
      <c r="BX43" s="698"/>
      <c r="BY43" s="611" t="s">
        <v>388</v>
      </c>
      <c r="BZ43" s="698"/>
      <c r="CA43" s="611" t="s">
        <v>389</v>
      </c>
      <c r="CC43" s="653"/>
      <c r="CD43" s="654"/>
      <c r="CE43" s="611" t="s">
        <v>108</v>
      </c>
      <c r="CF43" s="698"/>
      <c r="CG43" s="611" t="s">
        <v>388</v>
      </c>
      <c r="CH43" s="698"/>
      <c r="CI43" s="611" t="s">
        <v>389</v>
      </c>
    </row>
    <row r="44" spans="1:87" ht="30" customHeight="1" thickBot="1">
      <c r="A44" s="653"/>
      <c r="B44" s="654"/>
      <c r="C44" s="616" t="s">
        <v>110</v>
      </c>
      <c r="D44" s="617"/>
      <c r="E44" s="753"/>
      <c r="F44" s="617"/>
      <c r="G44" s="617"/>
      <c r="I44" s="653"/>
      <c r="J44" s="654"/>
      <c r="K44" s="616" t="s">
        <v>110</v>
      </c>
      <c r="L44" s="617"/>
      <c r="M44" s="753"/>
      <c r="N44" s="617"/>
      <c r="O44" s="617"/>
      <c r="Q44" s="653"/>
      <c r="R44" s="654"/>
      <c r="S44" s="616" t="s">
        <v>110</v>
      </c>
      <c r="T44" s="617"/>
      <c r="U44" s="753"/>
      <c r="V44" s="617"/>
      <c r="W44" s="617"/>
      <c r="Y44" s="653"/>
      <c r="Z44" s="654"/>
      <c r="AA44" s="616" t="s">
        <v>110</v>
      </c>
      <c r="AB44" s="617"/>
      <c r="AC44" s="753"/>
      <c r="AD44" s="617"/>
      <c r="AE44" s="617"/>
      <c r="AG44" s="653"/>
      <c r="AH44" s="654"/>
      <c r="AI44" s="616" t="s">
        <v>110</v>
      </c>
      <c r="AJ44" s="617"/>
      <c r="AK44" s="753"/>
      <c r="AL44" s="617"/>
      <c r="AM44" s="617"/>
      <c r="AO44" s="653"/>
      <c r="AP44" s="654"/>
      <c r="AQ44" s="616" t="s">
        <v>110</v>
      </c>
      <c r="AR44" s="617"/>
      <c r="AS44" s="753"/>
      <c r="AT44" s="617"/>
      <c r="AU44" s="617"/>
      <c r="AW44" s="653"/>
      <c r="AX44" s="654"/>
      <c r="AY44" s="616" t="s">
        <v>110</v>
      </c>
      <c r="AZ44" s="617"/>
      <c r="BA44" s="753"/>
      <c r="BB44" s="617"/>
      <c r="BC44" s="617"/>
      <c r="BE44" s="653"/>
      <c r="BF44" s="654"/>
      <c r="BG44" s="616" t="s">
        <v>110</v>
      </c>
      <c r="BH44" s="617"/>
      <c r="BI44" s="753"/>
      <c r="BJ44" s="617"/>
      <c r="BK44" s="617"/>
      <c r="BM44" s="653"/>
      <c r="BN44" s="654"/>
      <c r="BO44" s="616" t="s">
        <v>110</v>
      </c>
      <c r="BP44" s="617"/>
      <c r="BQ44" s="753"/>
      <c r="BR44" s="617"/>
      <c r="BS44" s="617"/>
      <c r="BU44" s="653"/>
      <c r="BV44" s="654"/>
      <c r="BW44" s="616" t="s">
        <v>110</v>
      </c>
      <c r="BX44" s="617"/>
      <c r="BY44" s="753"/>
      <c r="BZ44" s="617"/>
      <c r="CA44" s="617"/>
      <c r="CC44" s="653"/>
      <c r="CD44" s="654"/>
      <c r="CE44" s="616" t="s">
        <v>110</v>
      </c>
      <c r="CF44" s="617"/>
      <c r="CG44" s="753"/>
      <c r="CH44" s="617"/>
      <c r="CI44" s="617"/>
    </row>
    <row r="45" spans="1:243" s="586" customFormat="1" ht="19.5" customHeight="1" thickBot="1">
      <c r="A45" s="754">
        <v>1</v>
      </c>
      <c r="B45" s="754">
        <v>2</v>
      </c>
      <c r="C45" s="754">
        <v>3</v>
      </c>
      <c r="D45" s="754">
        <v>4</v>
      </c>
      <c r="E45" s="754">
        <v>5</v>
      </c>
      <c r="F45" s="754">
        <v>6</v>
      </c>
      <c r="G45" s="754">
        <v>7</v>
      </c>
      <c r="H45" s="1627"/>
      <c r="I45" s="754">
        <v>1</v>
      </c>
      <c r="J45" s="754">
        <v>2</v>
      </c>
      <c r="K45" s="754">
        <v>3</v>
      </c>
      <c r="L45" s="754">
        <v>4</v>
      </c>
      <c r="M45" s="754">
        <v>5</v>
      </c>
      <c r="N45" s="754">
        <v>6</v>
      </c>
      <c r="O45" s="754">
        <v>7</v>
      </c>
      <c r="Q45" s="754">
        <v>1</v>
      </c>
      <c r="R45" s="754">
        <v>2</v>
      </c>
      <c r="S45" s="754">
        <v>3</v>
      </c>
      <c r="T45" s="754">
        <v>4</v>
      </c>
      <c r="U45" s="754">
        <v>5</v>
      </c>
      <c r="V45" s="754">
        <v>6</v>
      </c>
      <c r="W45" s="754">
        <v>7</v>
      </c>
      <c r="Y45" s="754">
        <v>1</v>
      </c>
      <c r="Z45" s="754">
        <v>2</v>
      </c>
      <c r="AA45" s="754">
        <v>3</v>
      </c>
      <c r="AB45" s="754">
        <v>4</v>
      </c>
      <c r="AC45" s="754">
        <v>5</v>
      </c>
      <c r="AD45" s="754">
        <v>6</v>
      </c>
      <c r="AE45" s="754">
        <v>7</v>
      </c>
      <c r="AG45" s="754">
        <v>1</v>
      </c>
      <c r="AH45" s="754">
        <v>2</v>
      </c>
      <c r="AI45" s="754">
        <v>3</v>
      </c>
      <c r="AJ45" s="754">
        <v>4</v>
      </c>
      <c r="AK45" s="754">
        <v>5</v>
      </c>
      <c r="AL45" s="754">
        <v>6</v>
      </c>
      <c r="AM45" s="754">
        <v>7</v>
      </c>
      <c r="AO45" s="754">
        <v>1</v>
      </c>
      <c r="AP45" s="754">
        <v>2</v>
      </c>
      <c r="AQ45" s="754">
        <v>3</v>
      </c>
      <c r="AR45" s="754">
        <v>4</v>
      </c>
      <c r="AS45" s="754">
        <v>5</v>
      </c>
      <c r="AT45" s="754">
        <v>6</v>
      </c>
      <c r="AU45" s="754">
        <v>7</v>
      </c>
      <c r="AW45" s="754">
        <v>1</v>
      </c>
      <c r="AX45" s="754">
        <v>2</v>
      </c>
      <c r="AY45" s="754">
        <v>3</v>
      </c>
      <c r="AZ45" s="754">
        <v>4</v>
      </c>
      <c r="BA45" s="754">
        <v>5</v>
      </c>
      <c r="BB45" s="754">
        <v>6</v>
      </c>
      <c r="BC45" s="754">
        <v>7</v>
      </c>
      <c r="BE45" s="754">
        <v>1</v>
      </c>
      <c r="BF45" s="754">
        <v>2</v>
      </c>
      <c r="BG45" s="754">
        <v>3</v>
      </c>
      <c r="BH45" s="754">
        <v>4</v>
      </c>
      <c r="BI45" s="754">
        <v>5</v>
      </c>
      <c r="BJ45" s="754">
        <v>6</v>
      </c>
      <c r="BK45" s="754">
        <v>7</v>
      </c>
      <c r="BM45" s="754">
        <v>1</v>
      </c>
      <c r="BN45" s="754">
        <v>2</v>
      </c>
      <c r="BO45" s="754">
        <v>3</v>
      </c>
      <c r="BP45" s="754">
        <v>4</v>
      </c>
      <c r="BQ45" s="754">
        <v>5</v>
      </c>
      <c r="BR45" s="754">
        <v>6</v>
      </c>
      <c r="BS45" s="754">
        <v>7</v>
      </c>
      <c r="BU45" s="754">
        <v>1</v>
      </c>
      <c r="BV45" s="754">
        <v>2</v>
      </c>
      <c r="BW45" s="754">
        <v>3</v>
      </c>
      <c r="BX45" s="754">
        <v>4</v>
      </c>
      <c r="BY45" s="754">
        <v>5</v>
      </c>
      <c r="BZ45" s="754">
        <v>6</v>
      </c>
      <c r="CA45" s="754">
        <v>7</v>
      </c>
      <c r="CC45" s="754">
        <v>1</v>
      </c>
      <c r="CD45" s="754">
        <v>2</v>
      </c>
      <c r="CE45" s="754">
        <v>3</v>
      </c>
      <c r="CF45" s="754">
        <v>4</v>
      </c>
      <c r="CG45" s="754">
        <v>5</v>
      </c>
      <c r="CH45" s="754">
        <v>6</v>
      </c>
      <c r="CI45" s="754">
        <v>7</v>
      </c>
      <c r="DX45" s="1626"/>
      <c r="II45" s="755"/>
    </row>
    <row r="46" spans="1:87" ht="30" customHeight="1">
      <c r="A46" s="15">
        <v>1</v>
      </c>
      <c r="B46" s="16" t="s">
        <v>11</v>
      </c>
      <c r="C46" s="972">
        <v>0</v>
      </c>
      <c r="D46" s="972">
        <v>0</v>
      </c>
      <c r="E46" s="972">
        <v>0</v>
      </c>
      <c r="F46" s="972">
        <v>0</v>
      </c>
      <c r="G46" s="974">
        <v>0</v>
      </c>
      <c r="H46" s="1628"/>
      <c r="I46" s="15">
        <v>1</v>
      </c>
      <c r="J46" s="16" t="s">
        <v>11</v>
      </c>
      <c r="K46" s="972">
        <v>8</v>
      </c>
      <c r="L46" s="972">
        <v>66</v>
      </c>
      <c r="M46" s="972">
        <v>115798</v>
      </c>
      <c r="N46" s="972">
        <v>8</v>
      </c>
      <c r="O46" s="1478">
        <v>15</v>
      </c>
      <c r="P46" s="695"/>
      <c r="Q46" s="15">
        <v>1</v>
      </c>
      <c r="R46" s="16" t="s">
        <v>11</v>
      </c>
      <c r="S46" s="18">
        <v>345</v>
      </c>
      <c r="T46" s="18">
        <v>2592</v>
      </c>
      <c r="U46" s="18">
        <v>2601061</v>
      </c>
      <c r="V46" s="18">
        <v>42</v>
      </c>
      <c r="W46" s="756">
        <v>319</v>
      </c>
      <c r="X46" s="695"/>
      <c r="Y46" s="15">
        <v>1</v>
      </c>
      <c r="Z46" s="16" t="s">
        <v>11</v>
      </c>
      <c r="AA46" s="18">
        <v>312</v>
      </c>
      <c r="AB46" s="18">
        <v>2182</v>
      </c>
      <c r="AC46" s="18">
        <v>1515889</v>
      </c>
      <c r="AD46" s="18">
        <v>42</v>
      </c>
      <c r="AE46" s="66">
        <v>319</v>
      </c>
      <c r="AF46" s="695"/>
      <c r="AG46" s="15">
        <v>1</v>
      </c>
      <c r="AH46" s="16" t="s">
        <v>11</v>
      </c>
      <c r="AI46" s="215">
        <v>307</v>
      </c>
      <c r="AJ46" s="215">
        <v>2134</v>
      </c>
      <c r="AK46" s="215">
        <v>1484777</v>
      </c>
      <c r="AL46" s="215">
        <v>42</v>
      </c>
      <c r="AM46" s="893">
        <v>319</v>
      </c>
      <c r="AN46" s="695"/>
      <c r="AO46" s="15">
        <v>1</v>
      </c>
      <c r="AP46" s="16" t="s">
        <v>11</v>
      </c>
      <c r="AQ46" s="215">
        <v>41</v>
      </c>
      <c r="AR46" s="215">
        <v>41</v>
      </c>
      <c r="AS46" s="215">
        <v>28549</v>
      </c>
      <c r="AT46" s="215">
        <v>11</v>
      </c>
      <c r="AU46" s="917">
        <v>47</v>
      </c>
      <c r="AV46" s="695"/>
      <c r="AW46" s="15">
        <v>1</v>
      </c>
      <c r="AX46" s="16" t="s">
        <v>11</v>
      </c>
      <c r="AY46" s="972">
        <v>5</v>
      </c>
      <c r="AZ46" s="972">
        <v>5</v>
      </c>
      <c r="BA46" s="972">
        <v>1903</v>
      </c>
      <c r="BB46" s="972">
        <v>5</v>
      </c>
      <c r="BC46" s="1478">
        <v>16</v>
      </c>
      <c r="BE46" s="15">
        <v>1</v>
      </c>
      <c r="BF46" s="16" t="s">
        <v>11</v>
      </c>
      <c r="BG46" s="972">
        <v>1</v>
      </c>
      <c r="BH46" s="972">
        <v>2</v>
      </c>
      <c r="BI46" s="972">
        <v>660</v>
      </c>
      <c r="BJ46" s="972">
        <v>1</v>
      </c>
      <c r="BK46" s="1478">
        <v>1</v>
      </c>
      <c r="BM46" s="15">
        <v>1</v>
      </c>
      <c r="BN46" s="16" t="s">
        <v>11</v>
      </c>
      <c r="BO46" s="215">
        <v>0</v>
      </c>
      <c r="BP46" s="215">
        <v>0</v>
      </c>
      <c r="BQ46" s="215">
        <v>0</v>
      </c>
      <c r="BR46" s="215">
        <v>0</v>
      </c>
      <c r="BS46" s="893">
        <v>0</v>
      </c>
      <c r="BU46" s="15">
        <v>1</v>
      </c>
      <c r="BV46" s="16" t="s">
        <v>11</v>
      </c>
      <c r="BW46" s="215">
        <v>42</v>
      </c>
      <c r="BX46" s="215">
        <v>489</v>
      </c>
      <c r="BY46" s="215">
        <v>1082752</v>
      </c>
      <c r="BZ46" s="215">
        <v>42</v>
      </c>
      <c r="CA46" s="893">
        <v>272</v>
      </c>
      <c r="CC46" s="15">
        <v>1</v>
      </c>
      <c r="CD46" s="16" t="s">
        <v>11</v>
      </c>
      <c r="CE46" s="215">
        <v>2</v>
      </c>
      <c r="CF46" s="215">
        <v>3</v>
      </c>
      <c r="CG46" s="215">
        <v>2419</v>
      </c>
      <c r="CH46" s="215">
        <v>2</v>
      </c>
      <c r="CI46" s="893">
        <v>0</v>
      </c>
    </row>
    <row r="47" spans="1:87" ht="30" customHeight="1">
      <c r="A47" s="757">
        <v>2</v>
      </c>
      <c r="B47" s="739" t="s">
        <v>12</v>
      </c>
      <c r="C47" s="975">
        <v>0</v>
      </c>
      <c r="D47" s="975">
        <v>0</v>
      </c>
      <c r="E47" s="975">
        <v>0</v>
      </c>
      <c r="F47" s="975">
        <v>0</v>
      </c>
      <c r="G47" s="977">
        <v>0</v>
      </c>
      <c r="H47" s="1628"/>
      <c r="I47" s="757">
        <v>2</v>
      </c>
      <c r="J47" s="739" t="s">
        <v>12</v>
      </c>
      <c r="K47" s="975">
        <v>6</v>
      </c>
      <c r="L47" s="975">
        <v>72</v>
      </c>
      <c r="M47" s="975">
        <v>163087</v>
      </c>
      <c r="N47" s="975">
        <v>6</v>
      </c>
      <c r="O47" s="1479">
        <v>17</v>
      </c>
      <c r="P47" s="695"/>
      <c r="Q47" s="757">
        <v>2</v>
      </c>
      <c r="R47" s="739" t="s">
        <v>12</v>
      </c>
      <c r="S47" s="23">
        <v>157</v>
      </c>
      <c r="T47" s="23">
        <v>1003</v>
      </c>
      <c r="U47" s="23">
        <v>1058774</v>
      </c>
      <c r="V47" s="23">
        <v>22</v>
      </c>
      <c r="W47" s="587">
        <v>150</v>
      </c>
      <c r="X47" s="695"/>
      <c r="Y47" s="757">
        <v>2</v>
      </c>
      <c r="Z47" s="739" t="s">
        <v>12</v>
      </c>
      <c r="AA47" s="23">
        <v>149</v>
      </c>
      <c r="AB47" s="23">
        <v>889</v>
      </c>
      <c r="AC47" s="23">
        <v>754541</v>
      </c>
      <c r="AD47" s="23">
        <v>28</v>
      </c>
      <c r="AE47" s="73">
        <v>149</v>
      </c>
      <c r="AF47" s="695"/>
      <c r="AG47" s="757">
        <v>2</v>
      </c>
      <c r="AH47" s="739" t="s">
        <v>12</v>
      </c>
      <c r="AI47" s="216">
        <v>149</v>
      </c>
      <c r="AJ47" s="216">
        <v>837</v>
      </c>
      <c r="AK47" s="216">
        <v>693501</v>
      </c>
      <c r="AL47" s="216">
        <v>22</v>
      </c>
      <c r="AM47" s="894">
        <v>149</v>
      </c>
      <c r="AN47" s="695"/>
      <c r="AO47" s="757">
        <v>2</v>
      </c>
      <c r="AP47" s="739" t="s">
        <v>12</v>
      </c>
      <c r="AQ47" s="216">
        <v>53</v>
      </c>
      <c r="AR47" s="216">
        <v>53</v>
      </c>
      <c r="AS47" s="216">
        <v>61040</v>
      </c>
      <c r="AT47" s="216">
        <v>16</v>
      </c>
      <c r="AU47" s="918">
        <v>60</v>
      </c>
      <c r="AV47" s="695"/>
      <c r="AW47" s="757">
        <v>2</v>
      </c>
      <c r="AX47" s="739" t="s">
        <v>12</v>
      </c>
      <c r="AY47" s="975">
        <v>0</v>
      </c>
      <c r="AZ47" s="975">
        <v>0</v>
      </c>
      <c r="BA47" s="975">
        <v>0</v>
      </c>
      <c r="BB47" s="975">
        <v>0</v>
      </c>
      <c r="BC47" s="1479">
        <v>0</v>
      </c>
      <c r="BE47" s="757">
        <v>2</v>
      </c>
      <c r="BF47" s="739" t="s">
        <v>12</v>
      </c>
      <c r="BG47" s="975">
        <v>0</v>
      </c>
      <c r="BH47" s="975">
        <v>0</v>
      </c>
      <c r="BI47" s="975">
        <v>0</v>
      </c>
      <c r="BJ47" s="975">
        <v>0</v>
      </c>
      <c r="BK47" s="1479">
        <v>0</v>
      </c>
      <c r="BM47" s="757">
        <v>2</v>
      </c>
      <c r="BN47" s="739" t="s">
        <v>12</v>
      </c>
      <c r="BO47" s="216">
        <v>0</v>
      </c>
      <c r="BP47" s="216">
        <v>0</v>
      </c>
      <c r="BQ47" s="216">
        <v>0</v>
      </c>
      <c r="BR47" s="216">
        <v>0</v>
      </c>
      <c r="BS47" s="894">
        <v>0</v>
      </c>
      <c r="BU47" s="757">
        <v>2</v>
      </c>
      <c r="BV47" s="739" t="s">
        <v>12</v>
      </c>
      <c r="BW47" s="216">
        <v>16</v>
      </c>
      <c r="BX47" s="216">
        <v>166</v>
      </c>
      <c r="BY47" s="216">
        <v>304233</v>
      </c>
      <c r="BZ47" s="216">
        <v>16</v>
      </c>
      <c r="CA47" s="894">
        <v>92</v>
      </c>
      <c r="CC47" s="757">
        <v>2</v>
      </c>
      <c r="CD47" s="739" t="s">
        <v>12</v>
      </c>
      <c r="CE47" s="216">
        <v>0</v>
      </c>
      <c r="CF47" s="216">
        <v>0</v>
      </c>
      <c r="CG47" s="216">
        <v>0</v>
      </c>
      <c r="CH47" s="216">
        <v>0</v>
      </c>
      <c r="CI47" s="894">
        <v>0</v>
      </c>
    </row>
    <row r="48" spans="1:87" ht="30" customHeight="1">
      <c r="A48" s="757">
        <v>3</v>
      </c>
      <c r="B48" s="739" t="s">
        <v>13</v>
      </c>
      <c r="C48" s="975">
        <v>0</v>
      </c>
      <c r="D48" s="975">
        <v>0</v>
      </c>
      <c r="E48" s="975">
        <v>0</v>
      </c>
      <c r="F48" s="975">
        <v>0</v>
      </c>
      <c r="G48" s="977">
        <v>0</v>
      </c>
      <c r="H48" s="1628"/>
      <c r="I48" s="757">
        <v>3</v>
      </c>
      <c r="J48" s="739" t="s">
        <v>13</v>
      </c>
      <c r="K48" s="975">
        <v>1</v>
      </c>
      <c r="L48" s="975">
        <v>12</v>
      </c>
      <c r="M48" s="975">
        <v>12000</v>
      </c>
      <c r="N48" s="975">
        <v>1</v>
      </c>
      <c r="O48" s="1479">
        <v>1</v>
      </c>
      <c r="P48" s="695"/>
      <c r="Q48" s="757">
        <v>3</v>
      </c>
      <c r="R48" s="739" t="s">
        <v>13</v>
      </c>
      <c r="S48" s="23">
        <v>157</v>
      </c>
      <c r="T48" s="23">
        <v>965</v>
      </c>
      <c r="U48" s="23">
        <v>1151596</v>
      </c>
      <c r="V48" s="23">
        <v>20</v>
      </c>
      <c r="W48" s="587">
        <v>138</v>
      </c>
      <c r="X48" s="695"/>
      <c r="Y48" s="757">
        <v>3</v>
      </c>
      <c r="Z48" s="739" t="s">
        <v>13</v>
      </c>
      <c r="AA48" s="23">
        <v>136</v>
      </c>
      <c r="AB48" s="23">
        <v>749</v>
      </c>
      <c r="AC48" s="23">
        <v>645537</v>
      </c>
      <c r="AD48" s="23">
        <v>19</v>
      </c>
      <c r="AE48" s="73">
        <v>135</v>
      </c>
      <c r="AF48" s="695"/>
      <c r="AG48" s="757">
        <v>3</v>
      </c>
      <c r="AH48" s="739" t="s">
        <v>13</v>
      </c>
      <c r="AI48" s="216">
        <v>135</v>
      </c>
      <c r="AJ48" s="216">
        <v>729</v>
      </c>
      <c r="AK48" s="216">
        <v>624126</v>
      </c>
      <c r="AL48" s="216">
        <v>19</v>
      </c>
      <c r="AM48" s="894">
        <v>135</v>
      </c>
      <c r="AN48" s="695"/>
      <c r="AO48" s="757">
        <v>3</v>
      </c>
      <c r="AP48" s="739" t="s">
        <v>13</v>
      </c>
      <c r="AQ48" s="216">
        <v>17</v>
      </c>
      <c r="AR48" s="216">
        <v>17</v>
      </c>
      <c r="AS48" s="216">
        <v>19064</v>
      </c>
      <c r="AT48" s="216">
        <v>10</v>
      </c>
      <c r="AU48" s="918">
        <v>16</v>
      </c>
      <c r="AV48" s="695"/>
      <c r="AW48" s="757">
        <v>3</v>
      </c>
      <c r="AX48" s="739" t="s">
        <v>13</v>
      </c>
      <c r="AY48" s="975">
        <v>2</v>
      </c>
      <c r="AZ48" s="975">
        <v>2</v>
      </c>
      <c r="BA48" s="975">
        <v>700</v>
      </c>
      <c r="BB48" s="975">
        <v>2</v>
      </c>
      <c r="BC48" s="1479">
        <v>2</v>
      </c>
      <c r="BE48" s="757">
        <v>3</v>
      </c>
      <c r="BF48" s="739" t="s">
        <v>13</v>
      </c>
      <c r="BG48" s="975">
        <v>1</v>
      </c>
      <c r="BH48" s="975">
        <v>1</v>
      </c>
      <c r="BI48" s="975">
        <v>1647</v>
      </c>
      <c r="BJ48" s="975">
        <v>1</v>
      </c>
      <c r="BK48" s="1479">
        <v>6</v>
      </c>
      <c r="BM48" s="757">
        <v>3</v>
      </c>
      <c r="BN48" s="739" t="s">
        <v>13</v>
      </c>
      <c r="BO48" s="216">
        <v>0</v>
      </c>
      <c r="BP48" s="216">
        <v>0</v>
      </c>
      <c r="BQ48" s="216">
        <v>0</v>
      </c>
      <c r="BR48" s="216">
        <v>0</v>
      </c>
      <c r="BS48" s="896">
        <v>0</v>
      </c>
      <c r="BU48" s="757">
        <v>3</v>
      </c>
      <c r="BV48" s="739" t="s">
        <v>13</v>
      </c>
      <c r="BW48" s="216">
        <v>19</v>
      </c>
      <c r="BX48" s="216">
        <v>200</v>
      </c>
      <c r="BY48" s="216">
        <v>481651</v>
      </c>
      <c r="BZ48" s="216">
        <v>19</v>
      </c>
      <c r="CA48" s="896">
        <v>115</v>
      </c>
      <c r="CC48" s="757">
        <v>3</v>
      </c>
      <c r="CD48" s="739" t="s">
        <v>13</v>
      </c>
      <c r="CE48" s="216">
        <v>6</v>
      </c>
      <c r="CF48" s="216">
        <v>16</v>
      </c>
      <c r="CG48" s="216">
        <v>24408</v>
      </c>
      <c r="CH48" s="216">
        <v>6</v>
      </c>
      <c r="CI48" s="896">
        <v>0</v>
      </c>
    </row>
    <row r="49" spans="1:87" ht="30" customHeight="1">
      <c r="A49" s="21">
        <v>4</v>
      </c>
      <c r="B49" s="22" t="s">
        <v>14</v>
      </c>
      <c r="C49" s="975">
        <v>0</v>
      </c>
      <c r="D49" s="975">
        <v>0</v>
      </c>
      <c r="E49" s="975">
        <v>0</v>
      </c>
      <c r="F49" s="975">
        <v>0</v>
      </c>
      <c r="G49" s="977">
        <v>0</v>
      </c>
      <c r="H49" s="1628"/>
      <c r="I49" s="21">
        <v>4</v>
      </c>
      <c r="J49" s="22" t="s">
        <v>14</v>
      </c>
      <c r="K49" s="975">
        <v>2</v>
      </c>
      <c r="L49" s="975">
        <v>24</v>
      </c>
      <c r="M49" s="975">
        <v>37070</v>
      </c>
      <c r="N49" s="975">
        <v>2</v>
      </c>
      <c r="O49" s="1479">
        <v>7</v>
      </c>
      <c r="P49" s="695"/>
      <c r="Q49" s="21">
        <v>4</v>
      </c>
      <c r="R49" s="22" t="s">
        <v>14</v>
      </c>
      <c r="S49" s="23">
        <v>331</v>
      </c>
      <c r="T49" s="23">
        <v>2131</v>
      </c>
      <c r="U49" s="23">
        <v>2439504</v>
      </c>
      <c r="V49" s="23">
        <v>38</v>
      </c>
      <c r="W49" s="587">
        <v>277</v>
      </c>
      <c r="X49" s="695"/>
      <c r="Y49" s="21">
        <v>4</v>
      </c>
      <c r="Z49" s="22" t="s">
        <v>14</v>
      </c>
      <c r="AA49" s="23">
        <v>292</v>
      </c>
      <c r="AB49" s="23">
        <v>1701</v>
      </c>
      <c r="AC49" s="23">
        <v>1348728</v>
      </c>
      <c r="AD49" s="23">
        <v>38</v>
      </c>
      <c r="AE49" s="73">
        <v>277</v>
      </c>
      <c r="AF49" s="695"/>
      <c r="AG49" s="21">
        <v>4</v>
      </c>
      <c r="AH49" s="22" t="s">
        <v>14</v>
      </c>
      <c r="AI49" s="216">
        <v>277</v>
      </c>
      <c r="AJ49" s="216">
        <v>1636</v>
      </c>
      <c r="AK49" s="216">
        <v>1277073</v>
      </c>
      <c r="AL49" s="216">
        <v>38</v>
      </c>
      <c r="AM49" s="894">
        <v>277</v>
      </c>
      <c r="AN49" s="695"/>
      <c r="AO49" s="21">
        <v>4</v>
      </c>
      <c r="AP49" s="22" t="s">
        <v>14</v>
      </c>
      <c r="AQ49" s="216">
        <v>60</v>
      </c>
      <c r="AR49" s="216">
        <v>64</v>
      </c>
      <c r="AS49" s="216">
        <v>70832</v>
      </c>
      <c r="AT49" s="216">
        <v>20</v>
      </c>
      <c r="AU49" s="918">
        <v>96</v>
      </c>
      <c r="AV49" s="695"/>
      <c r="AW49" s="21">
        <v>4</v>
      </c>
      <c r="AX49" s="22" t="s">
        <v>14</v>
      </c>
      <c r="AY49" s="975">
        <v>1</v>
      </c>
      <c r="AZ49" s="975">
        <v>1</v>
      </c>
      <c r="BA49" s="975">
        <v>823</v>
      </c>
      <c r="BB49" s="975">
        <v>1</v>
      </c>
      <c r="BC49" s="1479">
        <v>1</v>
      </c>
      <c r="BE49" s="21">
        <v>4</v>
      </c>
      <c r="BF49" s="22" t="s">
        <v>14</v>
      </c>
      <c r="BG49" s="975">
        <v>0</v>
      </c>
      <c r="BH49" s="975">
        <v>0</v>
      </c>
      <c r="BI49" s="975">
        <v>0</v>
      </c>
      <c r="BJ49" s="975">
        <v>0</v>
      </c>
      <c r="BK49" s="1479">
        <v>0</v>
      </c>
      <c r="BM49" s="21">
        <v>4</v>
      </c>
      <c r="BN49" s="22" t="s">
        <v>14</v>
      </c>
      <c r="BO49" s="216">
        <v>0</v>
      </c>
      <c r="BP49" s="216">
        <v>0</v>
      </c>
      <c r="BQ49" s="216">
        <v>0</v>
      </c>
      <c r="BR49" s="216">
        <v>0</v>
      </c>
      <c r="BS49" s="896">
        <v>0</v>
      </c>
      <c r="BU49" s="21">
        <v>4</v>
      </c>
      <c r="BV49" s="22" t="s">
        <v>14</v>
      </c>
      <c r="BW49" s="216">
        <v>38</v>
      </c>
      <c r="BX49" s="216">
        <v>426</v>
      </c>
      <c r="BY49" s="216">
        <v>1084910</v>
      </c>
      <c r="BZ49" s="216">
        <v>38</v>
      </c>
      <c r="CA49" s="896">
        <v>242</v>
      </c>
      <c r="CC49" s="21">
        <v>4</v>
      </c>
      <c r="CD49" s="22" t="s">
        <v>14</v>
      </c>
      <c r="CE49" s="216">
        <v>3</v>
      </c>
      <c r="CF49" s="216">
        <v>4</v>
      </c>
      <c r="CG49" s="216">
        <v>5865</v>
      </c>
      <c r="CH49" s="216">
        <v>3</v>
      </c>
      <c r="CI49" s="896">
        <v>8</v>
      </c>
    </row>
    <row r="50" spans="1:87" ht="30" customHeight="1">
      <c r="A50" s="757">
        <v>5</v>
      </c>
      <c r="B50" s="739" t="s">
        <v>15</v>
      </c>
      <c r="C50" s="1482">
        <v>0</v>
      </c>
      <c r="D50" s="1482">
        <v>0</v>
      </c>
      <c r="E50" s="1482">
        <v>0</v>
      </c>
      <c r="F50" s="1482">
        <v>0</v>
      </c>
      <c r="G50" s="1483">
        <v>0</v>
      </c>
      <c r="H50" s="1628"/>
      <c r="I50" s="757">
        <v>5</v>
      </c>
      <c r="J50" s="739" t="s">
        <v>15</v>
      </c>
      <c r="K50" s="975">
        <v>4</v>
      </c>
      <c r="L50" s="975">
        <v>48</v>
      </c>
      <c r="M50" s="975">
        <v>104258</v>
      </c>
      <c r="N50" s="975">
        <v>4</v>
      </c>
      <c r="O50" s="1479">
        <v>6</v>
      </c>
      <c r="P50" s="695"/>
      <c r="Q50" s="757">
        <v>5</v>
      </c>
      <c r="R50" s="739" t="s">
        <v>15</v>
      </c>
      <c r="S50" s="23">
        <v>369</v>
      </c>
      <c r="T50" s="23">
        <v>2296</v>
      </c>
      <c r="U50" s="23">
        <v>2887714</v>
      </c>
      <c r="V50" s="23">
        <v>51</v>
      </c>
      <c r="W50" s="587">
        <v>312</v>
      </c>
      <c r="X50" s="695"/>
      <c r="Y50" s="757">
        <v>5</v>
      </c>
      <c r="Z50" s="739" t="s">
        <v>15</v>
      </c>
      <c r="AA50" s="23">
        <v>312</v>
      </c>
      <c r="AB50" s="23">
        <v>1734</v>
      </c>
      <c r="AC50" s="23">
        <v>1484176</v>
      </c>
      <c r="AD50" s="23">
        <v>51</v>
      </c>
      <c r="AE50" s="73">
        <v>312</v>
      </c>
      <c r="AF50" s="695"/>
      <c r="AG50" s="757">
        <v>5</v>
      </c>
      <c r="AH50" s="739" t="s">
        <v>15</v>
      </c>
      <c r="AI50" s="216">
        <v>312</v>
      </c>
      <c r="AJ50" s="216">
        <v>1687</v>
      </c>
      <c r="AK50" s="216">
        <v>1447195</v>
      </c>
      <c r="AL50" s="216">
        <v>51</v>
      </c>
      <c r="AM50" s="894">
        <v>312</v>
      </c>
      <c r="AN50" s="695"/>
      <c r="AO50" s="757">
        <v>5</v>
      </c>
      <c r="AP50" s="739" t="s">
        <v>15</v>
      </c>
      <c r="AQ50" s="216">
        <v>47</v>
      </c>
      <c r="AR50" s="216">
        <v>47</v>
      </c>
      <c r="AS50" s="216">
        <v>36981</v>
      </c>
      <c r="AT50" s="216">
        <v>29</v>
      </c>
      <c r="AU50" s="918">
        <v>60</v>
      </c>
      <c r="AV50" s="695"/>
      <c r="AW50" s="757">
        <v>5</v>
      </c>
      <c r="AX50" s="739" t="s">
        <v>15</v>
      </c>
      <c r="AY50" s="975">
        <v>0</v>
      </c>
      <c r="AZ50" s="975">
        <v>0</v>
      </c>
      <c r="BA50" s="975">
        <v>0</v>
      </c>
      <c r="BB50" s="975">
        <v>0</v>
      </c>
      <c r="BC50" s="1479">
        <v>0</v>
      </c>
      <c r="BE50" s="757">
        <v>5</v>
      </c>
      <c r="BF50" s="739" t="s">
        <v>15</v>
      </c>
      <c r="BG50" s="975">
        <v>0</v>
      </c>
      <c r="BH50" s="975">
        <v>0</v>
      </c>
      <c r="BI50" s="975">
        <v>0</v>
      </c>
      <c r="BJ50" s="975">
        <v>0</v>
      </c>
      <c r="BK50" s="1479">
        <v>0</v>
      </c>
      <c r="BM50" s="757">
        <v>5</v>
      </c>
      <c r="BN50" s="739" t="s">
        <v>15</v>
      </c>
      <c r="BO50" s="216">
        <v>0</v>
      </c>
      <c r="BP50" s="216">
        <v>0</v>
      </c>
      <c r="BQ50" s="216">
        <v>0</v>
      </c>
      <c r="BR50" s="216">
        <v>0</v>
      </c>
      <c r="BS50" s="896">
        <v>0</v>
      </c>
      <c r="BU50" s="757">
        <v>5</v>
      </c>
      <c r="BV50" s="739" t="s">
        <v>15</v>
      </c>
      <c r="BW50" s="216">
        <v>51</v>
      </c>
      <c r="BX50" s="216">
        <v>545</v>
      </c>
      <c r="BY50" s="216">
        <v>1385147</v>
      </c>
      <c r="BZ50" s="216">
        <v>51</v>
      </c>
      <c r="CA50" s="896">
        <v>297</v>
      </c>
      <c r="CC50" s="757">
        <v>5</v>
      </c>
      <c r="CD50" s="739" t="s">
        <v>15</v>
      </c>
      <c r="CE50" s="216">
        <v>8</v>
      </c>
      <c r="CF50" s="216">
        <v>17</v>
      </c>
      <c r="CG50" s="216">
        <v>18391</v>
      </c>
      <c r="CH50" s="216">
        <v>8</v>
      </c>
      <c r="CI50" s="896">
        <v>32</v>
      </c>
    </row>
    <row r="51" spans="1:87" ht="30" customHeight="1">
      <c r="A51" s="24">
        <v>6</v>
      </c>
      <c r="B51" s="759" t="s">
        <v>16</v>
      </c>
      <c r="C51" s="1484">
        <v>0</v>
      </c>
      <c r="D51" s="1485">
        <v>0</v>
      </c>
      <c r="E51" s="1485">
        <v>0</v>
      </c>
      <c r="F51" s="1484">
        <v>0</v>
      </c>
      <c r="G51" s="1486">
        <v>0</v>
      </c>
      <c r="H51" s="1628"/>
      <c r="I51" s="24">
        <v>6</v>
      </c>
      <c r="J51" s="25" t="s">
        <v>16</v>
      </c>
      <c r="K51" s="1484">
        <v>9</v>
      </c>
      <c r="L51" s="1484">
        <v>95</v>
      </c>
      <c r="M51" s="1484">
        <v>154294</v>
      </c>
      <c r="N51" s="1484">
        <v>9</v>
      </c>
      <c r="O51" s="1486">
        <v>19</v>
      </c>
      <c r="P51" s="695"/>
      <c r="Q51" s="24">
        <v>6</v>
      </c>
      <c r="R51" s="25" t="s">
        <v>16</v>
      </c>
      <c r="S51" s="230">
        <v>386</v>
      </c>
      <c r="T51" s="230">
        <v>2693</v>
      </c>
      <c r="U51" s="230">
        <v>3283629</v>
      </c>
      <c r="V51" s="230">
        <v>69</v>
      </c>
      <c r="W51" s="761">
        <v>320</v>
      </c>
      <c r="X51" s="695"/>
      <c r="Y51" s="24">
        <v>6</v>
      </c>
      <c r="Z51" s="25" t="s">
        <v>16</v>
      </c>
      <c r="AA51" s="230">
        <v>324</v>
      </c>
      <c r="AB51" s="230">
        <v>1994</v>
      </c>
      <c r="AC51" s="230">
        <v>1728323</v>
      </c>
      <c r="AD51" s="230">
        <v>64</v>
      </c>
      <c r="AE51" s="761">
        <v>320</v>
      </c>
      <c r="AF51" s="695"/>
      <c r="AG51" s="24">
        <v>6</v>
      </c>
      <c r="AH51" s="25" t="s">
        <v>16</v>
      </c>
      <c r="AI51" s="216">
        <v>324</v>
      </c>
      <c r="AJ51" s="216">
        <v>1910</v>
      </c>
      <c r="AK51" s="216">
        <v>1646598</v>
      </c>
      <c r="AL51" s="216">
        <v>64</v>
      </c>
      <c r="AM51" s="894">
        <v>320</v>
      </c>
      <c r="AN51" s="695"/>
      <c r="AO51" s="24">
        <v>6</v>
      </c>
      <c r="AP51" s="25" t="s">
        <v>16</v>
      </c>
      <c r="AQ51" s="216">
        <v>72</v>
      </c>
      <c r="AR51" s="216">
        <v>72</v>
      </c>
      <c r="AS51" s="216">
        <v>73110</v>
      </c>
      <c r="AT51" s="216">
        <v>36</v>
      </c>
      <c r="AU51" s="918">
        <v>107</v>
      </c>
      <c r="AV51" s="695"/>
      <c r="AW51" s="24">
        <v>6</v>
      </c>
      <c r="AX51" s="25" t="s">
        <v>16</v>
      </c>
      <c r="AY51" s="1484">
        <v>2</v>
      </c>
      <c r="AZ51" s="1484">
        <v>2</v>
      </c>
      <c r="BA51" s="1484">
        <v>1493</v>
      </c>
      <c r="BB51" s="1484">
        <v>2</v>
      </c>
      <c r="BC51" s="1486">
        <v>6</v>
      </c>
      <c r="BE51" s="24">
        <v>6</v>
      </c>
      <c r="BF51" s="25" t="s">
        <v>16</v>
      </c>
      <c r="BG51" s="1484">
        <v>4</v>
      </c>
      <c r="BH51" s="1484">
        <v>10</v>
      </c>
      <c r="BI51" s="1484">
        <v>7122</v>
      </c>
      <c r="BJ51" s="1484">
        <v>4</v>
      </c>
      <c r="BK51" s="1486">
        <v>13</v>
      </c>
      <c r="BM51" s="24">
        <v>6</v>
      </c>
      <c r="BN51" s="25" t="s">
        <v>16</v>
      </c>
      <c r="BO51" s="913">
        <v>0</v>
      </c>
      <c r="BP51" s="913">
        <v>0</v>
      </c>
      <c r="BQ51" s="913">
        <v>0</v>
      </c>
      <c r="BR51" s="913">
        <v>0</v>
      </c>
      <c r="BS51" s="921">
        <v>0</v>
      </c>
      <c r="BU51" s="24">
        <v>6</v>
      </c>
      <c r="BV51" s="25" t="s">
        <v>16</v>
      </c>
      <c r="BW51" s="913">
        <v>61</v>
      </c>
      <c r="BX51" s="913">
        <v>656</v>
      </c>
      <c r="BY51" s="913">
        <v>1443297</v>
      </c>
      <c r="BZ51" s="913">
        <v>61</v>
      </c>
      <c r="CA51" s="921">
        <v>291</v>
      </c>
      <c r="CC51" s="24">
        <v>6</v>
      </c>
      <c r="CD51" s="25" t="s">
        <v>16</v>
      </c>
      <c r="CE51" s="913">
        <v>13</v>
      </c>
      <c r="CF51" s="913">
        <v>56</v>
      </c>
      <c r="CG51" s="913">
        <v>112009</v>
      </c>
      <c r="CH51" s="913">
        <v>12</v>
      </c>
      <c r="CI51" s="921">
        <v>27</v>
      </c>
    </row>
    <row r="52" spans="1:87" ht="30" customHeight="1">
      <c r="A52" s="757">
        <v>7</v>
      </c>
      <c r="B52" s="739" t="s">
        <v>17</v>
      </c>
      <c r="C52" s="1487">
        <v>0</v>
      </c>
      <c r="D52" s="1487">
        <v>0</v>
      </c>
      <c r="E52" s="1487">
        <v>0</v>
      </c>
      <c r="F52" s="1487">
        <v>0</v>
      </c>
      <c r="G52" s="1488">
        <v>0</v>
      </c>
      <c r="H52" s="1628"/>
      <c r="I52" s="757">
        <v>7</v>
      </c>
      <c r="J52" s="739" t="s">
        <v>17</v>
      </c>
      <c r="K52" s="975">
        <v>8</v>
      </c>
      <c r="L52" s="975">
        <v>73</v>
      </c>
      <c r="M52" s="975">
        <v>135482</v>
      </c>
      <c r="N52" s="975">
        <v>8</v>
      </c>
      <c r="O52" s="1479">
        <v>17</v>
      </c>
      <c r="P52" s="695"/>
      <c r="Q52" s="757">
        <v>7</v>
      </c>
      <c r="R52" s="739" t="s">
        <v>17</v>
      </c>
      <c r="S52" s="23">
        <v>313</v>
      </c>
      <c r="T52" s="23">
        <v>2036</v>
      </c>
      <c r="U52" s="23">
        <v>2426937</v>
      </c>
      <c r="V52" s="23">
        <v>42</v>
      </c>
      <c r="W52" s="587">
        <v>267</v>
      </c>
      <c r="X52" s="695"/>
      <c r="Y52" s="757">
        <v>7</v>
      </c>
      <c r="Z52" s="739" t="s">
        <v>17</v>
      </c>
      <c r="AA52" s="23">
        <v>267</v>
      </c>
      <c r="AB52" s="23">
        <v>1570</v>
      </c>
      <c r="AC52" s="23">
        <v>1305164</v>
      </c>
      <c r="AD52" s="23">
        <v>41</v>
      </c>
      <c r="AE52" s="73">
        <v>267</v>
      </c>
      <c r="AF52" s="695"/>
      <c r="AG52" s="757">
        <v>7</v>
      </c>
      <c r="AH52" s="739" t="s">
        <v>17</v>
      </c>
      <c r="AI52" s="216">
        <v>267</v>
      </c>
      <c r="AJ52" s="216">
        <v>1488</v>
      </c>
      <c r="AK52" s="216">
        <v>1204827</v>
      </c>
      <c r="AL52" s="216">
        <v>41</v>
      </c>
      <c r="AM52" s="894">
        <v>267</v>
      </c>
      <c r="AN52" s="695"/>
      <c r="AO52" s="757">
        <v>7</v>
      </c>
      <c r="AP52" s="739" t="s">
        <v>17</v>
      </c>
      <c r="AQ52" s="216">
        <v>79</v>
      </c>
      <c r="AR52" s="216">
        <v>79</v>
      </c>
      <c r="AS52" s="216">
        <v>96220</v>
      </c>
      <c r="AT52" s="216">
        <v>24</v>
      </c>
      <c r="AU52" s="918">
        <v>79</v>
      </c>
      <c r="AV52" s="695"/>
      <c r="AW52" s="757">
        <v>7</v>
      </c>
      <c r="AX52" s="739" t="s">
        <v>17</v>
      </c>
      <c r="AY52" s="975">
        <v>3</v>
      </c>
      <c r="AZ52" s="975">
        <v>3</v>
      </c>
      <c r="BA52" s="975">
        <v>4117</v>
      </c>
      <c r="BB52" s="975">
        <v>2</v>
      </c>
      <c r="BC52" s="1479">
        <v>3</v>
      </c>
      <c r="BE52" s="757">
        <v>7</v>
      </c>
      <c r="BF52" s="739" t="s">
        <v>17</v>
      </c>
      <c r="BG52" s="975">
        <v>0</v>
      </c>
      <c r="BH52" s="975">
        <v>0</v>
      </c>
      <c r="BI52" s="975">
        <v>0</v>
      </c>
      <c r="BJ52" s="975">
        <v>0</v>
      </c>
      <c r="BK52" s="1479">
        <v>0</v>
      </c>
      <c r="BM52" s="757">
        <v>7</v>
      </c>
      <c r="BN52" s="739" t="s">
        <v>17</v>
      </c>
      <c r="BO52" s="216">
        <v>0</v>
      </c>
      <c r="BP52" s="216">
        <v>0</v>
      </c>
      <c r="BQ52" s="216">
        <v>0</v>
      </c>
      <c r="BR52" s="216">
        <v>0</v>
      </c>
      <c r="BS52" s="896">
        <v>0</v>
      </c>
      <c r="BU52" s="757">
        <v>7</v>
      </c>
      <c r="BV52" s="739" t="s">
        <v>17</v>
      </c>
      <c r="BW52" s="216">
        <v>41</v>
      </c>
      <c r="BX52" s="216">
        <v>447</v>
      </c>
      <c r="BY52" s="216">
        <v>1099053</v>
      </c>
      <c r="BZ52" s="216">
        <v>41</v>
      </c>
      <c r="CA52" s="896">
        <v>267</v>
      </c>
      <c r="CC52" s="757">
        <v>7</v>
      </c>
      <c r="CD52" s="739" t="s">
        <v>17</v>
      </c>
      <c r="CE52" s="216">
        <v>9</v>
      </c>
      <c r="CF52" s="216">
        <v>19</v>
      </c>
      <c r="CG52" s="216">
        <v>22720</v>
      </c>
      <c r="CH52" s="216">
        <v>9</v>
      </c>
      <c r="CI52" s="896">
        <v>0</v>
      </c>
    </row>
    <row r="53" spans="1:87" ht="30" customHeight="1">
      <c r="A53" s="21">
        <v>8</v>
      </c>
      <c r="B53" s="22" t="s">
        <v>18</v>
      </c>
      <c r="C53" s="975">
        <v>0</v>
      </c>
      <c r="D53" s="975">
        <v>0</v>
      </c>
      <c r="E53" s="975">
        <v>0</v>
      </c>
      <c r="F53" s="975">
        <v>0</v>
      </c>
      <c r="G53" s="977">
        <v>0</v>
      </c>
      <c r="H53" s="1628"/>
      <c r="I53" s="21">
        <v>8</v>
      </c>
      <c r="J53" s="22" t="s">
        <v>18</v>
      </c>
      <c r="K53" s="975">
        <v>0</v>
      </c>
      <c r="L53" s="975">
        <v>0</v>
      </c>
      <c r="M53" s="975">
        <v>0</v>
      </c>
      <c r="N53" s="975">
        <v>0</v>
      </c>
      <c r="O53" s="1479">
        <v>0</v>
      </c>
      <c r="P53" s="695"/>
      <c r="Q53" s="21">
        <v>8</v>
      </c>
      <c r="R53" s="22" t="s">
        <v>18</v>
      </c>
      <c r="S53" s="23">
        <v>39</v>
      </c>
      <c r="T53" s="23">
        <v>269</v>
      </c>
      <c r="U53" s="23">
        <v>353215</v>
      </c>
      <c r="V53" s="23">
        <v>7</v>
      </c>
      <c r="W53" s="587">
        <v>33</v>
      </c>
      <c r="X53" s="695"/>
      <c r="Y53" s="21">
        <v>8</v>
      </c>
      <c r="Z53" s="22" t="s">
        <v>18</v>
      </c>
      <c r="AA53" s="23">
        <v>33</v>
      </c>
      <c r="AB53" s="23">
        <v>185</v>
      </c>
      <c r="AC53" s="23">
        <v>154136</v>
      </c>
      <c r="AD53" s="23">
        <v>7</v>
      </c>
      <c r="AE53" s="73">
        <v>33</v>
      </c>
      <c r="AF53" s="695"/>
      <c r="AG53" s="21">
        <v>8</v>
      </c>
      <c r="AH53" s="22" t="s">
        <v>18</v>
      </c>
      <c r="AI53" s="216">
        <v>33</v>
      </c>
      <c r="AJ53" s="216">
        <v>183</v>
      </c>
      <c r="AK53" s="216">
        <v>151836</v>
      </c>
      <c r="AL53" s="216">
        <v>7</v>
      </c>
      <c r="AM53" s="894">
        <v>33</v>
      </c>
      <c r="AN53" s="695"/>
      <c r="AO53" s="21">
        <v>8</v>
      </c>
      <c r="AP53" s="22" t="s">
        <v>18</v>
      </c>
      <c r="AQ53" s="216">
        <v>2</v>
      </c>
      <c r="AR53" s="216">
        <v>2</v>
      </c>
      <c r="AS53" s="216">
        <v>2300</v>
      </c>
      <c r="AT53" s="216">
        <v>1</v>
      </c>
      <c r="AU53" s="918">
        <v>3</v>
      </c>
      <c r="AV53" s="695"/>
      <c r="AW53" s="21">
        <v>8</v>
      </c>
      <c r="AX53" s="22" t="s">
        <v>18</v>
      </c>
      <c r="AY53" s="975">
        <v>0</v>
      </c>
      <c r="AZ53" s="975">
        <v>0</v>
      </c>
      <c r="BA53" s="975">
        <v>0</v>
      </c>
      <c r="BB53" s="975">
        <v>0</v>
      </c>
      <c r="BC53" s="1479">
        <v>0</v>
      </c>
      <c r="BE53" s="21">
        <v>8</v>
      </c>
      <c r="BF53" s="22" t="s">
        <v>18</v>
      </c>
      <c r="BG53" s="975">
        <v>0</v>
      </c>
      <c r="BH53" s="975">
        <v>0</v>
      </c>
      <c r="BI53" s="975">
        <v>0</v>
      </c>
      <c r="BJ53" s="975">
        <v>0</v>
      </c>
      <c r="BK53" s="1479">
        <v>0</v>
      </c>
      <c r="BM53" s="21">
        <v>8</v>
      </c>
      <c r="BN53" s="22" t="s">
        <v>18</v>
      </c>
      <c r="BO53" s="216">
        <v>0</v>
      </c>
      <c r="BP53" s="216">
        <v>0</v>
      </c>
      <c r="BQ53" s="216">
        <v>0</v>
      </c>
      <c r="BR53" s="216">
        <v>0</v>
      </c>
      <c r="BS53" s="896">
        <v>0</v>
      </c>
      <c r="BU53" s="21">
        <v>8</v>
      </c>
      <c r="BV53" s="22" t="s">
        <v>18</v>
      </c>
      <c r="BW53" s="216">
        <v>7</v>
      </c>
      <c r="BX53" s="216">
        <v>84</v>
      </c>
      <c r="BY53" s="216">
        <v>199079</v>
      </c>
      <c r="BZ53" s="216">
        <v>7</v>
      </c>
      <c r="CA53" s="896">
        <v>28</v>
      </c>
      <c r="CC53" s="21">
        <v>8</v>
      </c>
      <c r="CD53" s="22" t="s">
        <v>18</v>
      </c>
      <c r="CE53" s="216">
        <v>0</v>
      </c>
      <c r="CF53" s="216">
        <v>0</v>
      </c>
      <c r="CG53" s="216">
        <v>0</v>
      </c>
      <c r="CH53" s="216">
        <v>0</v>
      </c>
      <c r="CI53" s="896">
        <v>0</v>
      </c>
    </row>
    <row r="54" spans="1:87" ht="30" customHeight="1">
      <c r="A54" s="757">
        <v>9</v>
      </c>
      <c r="B54" s="739" t="s">
        <v>19</v>
      </c>
      <c r="C54" s="963">
        <v>0</v>
      </c>
      <c r="D54" s="963">
        <v>0</v>
      </c>
      <c r="E54" s="963">
        <v>0</v>
      </c>
      <c r="F54" s="963">
        <v>0</v>
      </c>
      <c r="G54" s="977">
        <v>0</v>
      </c>
      <c r="H54" s="1628"/>
      <c r="I54" s="757">
        <v>9</v>
      </c>
      <c r="J54" s="739" t="s">
        <v>19</v>
      </c>
      <c r="K54" s="963">
        <v>2</v>
      </c>
      <c r="L54" s="963">
        <v>24</v>
      </c>
      <c r="M54" s="963">
        <v>34919</v>
      </c>
      <c r="N54" s="963">
        <v>2</v>
      </c>
      <c r="O54" s="1479">
        <v>6</v>
      </c>
      <c r="P54" s="695"/>
      <c r="Q54" s="757">
        <v>9</v>
      </c>
      <c r="R54" s="739" t="s">
        <v>19</v>
      </c>
      <c r="S54" s="80">
        <v>19</v>
      </c>
      <c r="T54" s="80">
        <v>128</v>
      </c>
      <c r="U54" s="80">
        <v>157787</v>
      </c>
      <c r="V54" s="80">
        <v>4</v>
      </c>
      <c r="W54" s="587">
        <v>15</v>
      </c>
      <c r="X54" s="695"/>
      <c r="Y54" s="757">
        <v>9</v>
      </c>
      <c r="Z54" s="739" t="s">
        <v>19</v>
      </c>
      <c r="AA54" s="80">
        <v>15</v>
      </c>
      <c r="AB54" s="80">
        <v>89</v>
      </c>
      <c r="AC54" s="80">
        <v>75229</v>
      </c>
      <c r="AD54" s="80">
        <v>4</v>
      </c>
      <c r="AE54" s="73">
        <v>15</v>
      </c>
      <c r="AF54" s="695"/>
      <c r="AG54" s="757">
        <v>9</v>
      </c>
      <c r="AH54" s="739" t="s">
        <v>19</v>
      </c>
      <c r="AI54" s="217">
        <v>15</v>
      </c>
      <c r="AJ54" s="217">
        <v>81</v>
      </c>
      <c r="AK54" s="217">
        <v>65986</v>
      </c>
      <c r="AL54" s="217">
        <v>4</v>
      </c>
      <c r="AM54" s="894">
        <v>15</v>
      </c>
      <c r="AN54" s="695"/>
      <c r="AO54" s="757">
        <v>9</v>
      </c>
      <c r="AP54" s="739" t="s">
        <v>19</v>
      </c>
      <c r="AQ54" s="217">
        <v>7</v>
      </c>
      <c r="AR54" s="217">
        <v>7</v>
      </c>
      <c r="AS54" s="217">
        <v>8743</v>
      </c>
      <c r="AT54" s="217">
        <v>3</v>
      </c>
      <c r="AU54" s="918">
        <v>7</v>
      </c>
      <c r="AV54" s="695"/>
      <c r="AW54" s="757">
        <v>9</v>
      </c>
      <c r="AX54" s="739" t="s">
        <v>19</v>
      </c>
      <c r="AY54" s="963">
        <v>1</v>
      </c>
      <c r="AZ54" s="963">
        <v>1</v>
      </c>
      <c r="BA54" s="963">
        <v>500</v>
      </c>
      <c r="BB54" s="963">
        <v>1</v>
      </c>
      <c r="BC54" s="1479">
        <v>1</v>
      </c>
      <c r="BE54" s="757">
        <v>9</v>
      </c>
      <c r="BF54" s="739" t="s">
        <v>19</v>
      </c>
      <c r="BG54" s="963">
        <v>0</v>
      </c>
      <c r="BH54" s="963">
        <v>0</v>
      </c>
      <c r="BI54" s="963">
        <v>0</v>
      </c>
      <c r="BJ54" s="963">
        <v>0</v>
      </c>
      <c r="BK54" s="1479">
        <v>0</v>
      </c>
      <c r="BM54" s="757">
        <v>9</v>
      </c>
      <c r="BN54" s="739" t="s">
        <v>19</v>
      </c>
      <c r="BO54" s="217">
        <v>0</v>
      </c>
      <c r="BP54" s="217">
        <v>0</v>
      </c>
      <c r="BQ54" s="217">
        <v>0</v>
      </c>
      <c r="BR54" s="217">
        <v>0</v>
      </c>
      <c r="BS54" s="896">
        <v>0</v>
      </c>
      <c r="BU54" s="757">
        <v>9</v>
      </c>
      <c r="BV54" s="739" t="s">
        <v>19</v>
      </c>
      <c r="BW54" s="217">
        <v>4</v>
      </c>
      <c r="BX54" s="217">
        <v>38</v>
      </c>
      <c r="BY54" s="217">
        <v>82514</v>
      </c>
      <c r="BZ54" s="217">
        <v>4</v>
      </c>
      <c r="CA54" s="896">
        <v>15</v>
      </c>
      <c r="CC54" s="757">
        <v>9</v>
      </c>
      <c r="CD54" s="739" t="s">
        <v>19</v>
      </c>
      <c r="CE54" s="217">
        <v>1</v>
      </c>
      <c r="CF54" s="217">
        <v>1</v>
      </c>
      <c r="CG54" s="217">
        <v>44</v>
      </c>
      <c r="CH54" s="217">
        <v>1</v>
      </c>
      <c r="CI54" s="896">
        <v>0</v>
      </c>
    </row>
    <row r="55" spans="1:87" ht="30" customHeight="1">
      <c r="A55" s="757">
        <v>10</v>
      </c>
      <c r="B55" s="739" t="s">
        <v>20</v>
      </c>
      <c r="C55" s="975">
        <v>0</v>
      </c>
      <c r="D55" s="975">
        <v>0</v>
      </c>
      <c r="E55" s="975">
        <v>0</v>
      </c>
      <c r="F55" s="975">
        <v>0</v>
      </c>
      <c r="G55" s="977">
        <v>0</v>
      </c>
      <c r="H55" s="1628"/>
      <c r="I55" s="757">
        <v>10</v>
      </c>
      <c r="J55" s="739" t="s">
        <v>20</v>
      </c>
      <c r="K55" s="975">
        <v>1</v>
      </c>
      <c r="L55" s="975">
        <v>12</v>
      </c>
      <c r="M55" s="975">
        <v>13956</v>
      </c>
      <c r="N55" s="975">
        <v>1</v>
      </c>
      <c r="O55" s="1479">
        <v>3</v>
      </c>
      <c r="P55" s="695"/>
      <c r="Q55" s="757">
        <v>10</v>
      </c>
      <c r="R55" s="739" t="s">
        <v>20</v>
      </c>
      <c r="S55" s="23">
        <v>19</v>
      </c>
      <c r="T55" s="23">
        <v>117</v>
      </c>
      <c r="U55" s="23">
        <v>143997</v>
      </c>
      <c r="V55" s="23">
        <v>3</v>
      </c>
      <c r="W55" s="587">
        <v>17</v>
      </c>
      <c r="X55" s="695"/>
      <c r="Y55" s="757">
        <v>10</v>
      </c>
      <c r="Z55" s="739" t="s">
        <v>20</v>
      </c>
      <c r="AA55" s="23">
        <v>17</v>
      </c>
      <c r="AB55" s="23">
        <v>92</v>
      </c>
      <c r="AC55" s="23">
        <v>77932</v>
      </c>
      <c r="AD55" s="23">
        <v>3</v>
      </c>
      <c r="AE55" s="73">
        <v>17</v>
      </c>
      <c r="AF55" s="695"/>
      <c r="AG55" s="757">
        <v>10</v>
      </c>
      <c r="AH55" s="739" t="s">
        <v>20</v>
      </c>
      <c r="AI55" s="216">
        <v>15</v>
      </c>
      <c r="AJ55" s="216">
        <v>85</v>
      </c>
      <c r="AK55" s="216">
        <v>71200</v>
      </c>
      <c r="AL55" s="216">
        <v>3</v>
      </c>
      <c r="AM55" s="894">
        <v>15</v>
      </c>
      <c r="AN55" s="695"/>
      <c r="AO55" s="757">
        <v>10</v>
      </c>
      <c r="AP55" s="739" t="s">
        <v>20</v>
      </c>
      <c r="AQ55" s="216">
        <v>7</v>
      </c>
      <c r="AR55" s="216">
        <v>7</v>
      </c>
      <c r="AS55" s="216">
        <v>6732</v>
      </c>
      <c r="AT55" s="216">
        <v>2</v>
      </c>
      <c r="AU55" s="918">
        <v>8</v>
      </c>
      <c r="AV55" s="695"/>
      <c r="AW55" s="757">
        <v>10</v>
      </c>
      <c r="AX55" s="739" t="s">
        <v>20</v>
      </c>
      <c r="AY55" s="975">
        <v>0</v>
      </c>
      <c r="AZ55" s="975">
        <v>0</v>
      </c>
      <c r="BA55" s="975">
        <v>0</v>
      </c>
      <c r="BB55" s="975">
        <v>0</v>
      </c>
      <c r="BC55" s="1479">
        <v>0</v>
      </c>
      <c r="BE55" s="757">
        <v>10</v>
      </c>
      <c r="BF55" s="739" t="s">
        <v>20</v>
      </c>
      <c r="BG55" s="975">
        <v>0</v>
      </c>
      <c r="BH55" s="975">
        <v>0</v>
      </c>
      <c r="BI55" s="975">
        <v>0</v>
      </c>
      <c r="BJ55" s="975">
        <v>0</v>
      </c>
      <c r="BK55" s="1479">
        <v>0</v>
      </c>
      <c r="BM55" s="757">
        <v>10</v>
      </c>
      <c r="BN55" s="739" t="s">
        <v>20</v>
      </c>
      <c r="BO55" s="216">
        <v>0</v>
      </c>
      <c r="BP55" s="216">
        <v>0</v>
      </c>
      <c r="BQ55" s="216">
        <v>0</v>
      </c>
      <c r="BR55" s="216">
        <v>0</v>
      </c>
      <c r="BS55" s="896">
        <v>0</v>
      </c>
      <c r="BU55" s="757">
        <v>10</v>
      </c>
      <c r="BV55" s="739" t="s">
        <v>20</v>
      </c>
      <c r="BW55" s="216">
        <v>3</v>
      </c>
      <c r="BX55" s="216">
        <v>37</v>
      </c>
      <c r="BY55" s="216">
        <v>93735</v>
      </c>
      <c r="BZ55" s="216">
        <v>3</v>
      </c>
      <c r="CA55" s="896">
        <v>17</v>
      </c>
      <c r="CC55" s="757">
        <v>10</v>
      </c>
      <c r="CD55" s="739" t="s">
        <v>20</v>
      </c>
      <c r="CE55" s="216">
        <v>0</v>
      </c>
      <c r="CF55" s="216">
        <v>0</v>
      </c>
      <c r="CG55" s="216">
        <v>0</v>
      </c>
      <c r="CH55" s="216">
        <v>0</v>
      </c>
      <c r="CI55" s="896">
        <v>0</v>
      </c>
    </row>
    <row r="56" spans="1:87" ht="30" customHeight="1">
      <c r="A56" s="21">
        <v>11</v>
      </c>
      <c r="B56" s="22" t="s">
        <v>21</v>
      </c>
      <c r="C56" s="975">
        <v>0</v>
      </c>
      <c r="D56" s="975">
        <v>0</v>
      </c>
      <c r="E56" s="975">
        <v>0</v>
      </c>
      <c r="F56" s="975">
        <v>0</v>
      </c>
      <c r="G56" s="977">
        <v>0</v>
      </c>
      <c r="H56" s="1628"/>
      <c r="I56" s="21">
        <v>11</v>
      </c>
      <c r="J56" s="22" t="s">
        <v>21</v>
      </c>
      <c r="K56" s="975">
        <v>10</v>
      </c>
      <c r="L56" s="975">
        <v>148</v>
      </c>
      <c r="M56" s="975">
        <v>261987</v>
      </c>
      <c r="N56" s="975">
        <v>10</v>
      </c>
      <c r="O56" s="1479">
        <v>27</v>
      </c>
      <c r="P56" s="695"/>
      <c r="Q56" s="21">
        <v>11</v>
      </c>
      <c r="R56" s="22" t="s">
        <v>21</v>
      </c>
      <c r="S56" s="23">
        <v>358</v>
      </c>
      <c r="T56" s="23">
        <v>2133</v>
      </c>
      <c r="U56" s="23">
        <v>2222638</v>
      </c>
      <c r="V56" s="23">
        <v>47</v>
      </c>
      <c r="W56" s="587">
        <v>313</v>
      </c>
      <c r="X56" s="695"/>
      <c r="Y56" s="21">
        <v>11</v>
      </c>
      <c r="Z56" s="22" t="s">
        <v>21</v>
      </c>
      <c r="AA56" s="23">
        <v>310</v>
      </c>
      <c r="AB56" s="23">
        <v>1698</v>
      </c>
      <c r="AC56" s="23">
        <v>1213038</v>
      </c>
      <c r="AD56" s="23">
        <v>46</v>
      </c>
      <c r="AE56" s="73">
        <v>310</v>
      </c>
      <c r="AF56" s="695"/>
      <c r="AG56" s="21">
        <v>11</v>
      </c>
      <c r="AH56" s="22" t="s">
        <v>21</v>
      </c>
      <c r="AI56" s="216">
        <v>310</v>
      </c>
      <c r="AJ56" s="216">
        <v>1626</v>
      </c>
      <c r="AK56" s="216">
        <v>1129893</v>
      </c>
      <c r="AL56" s="216">
        <v>46</v>
      </c>
      <c r="AM56" s="894">
        <v>310</v>
      </c>
      <c r="AN56" s="695"/>
      <c r="AO56" s="21">
        <v>11</v>
      </c>
      <c r="AP56" s="22" t="s">
        <v>21</v>
      </c>
      <c r="AQ56" s="216">
        <v>71</v>
      </c>
      <c r="AR56" s="216">
        <v>71</v>
      </c>
      <c r="AS56" s="216">
        <v>82322</v>
      </c>
      <c r="AT56" s="216">
        <v>29</v>
      </c>
      <c r="AU56" s="918">
        <v>125</v>
      </c>
      <c r="AV56" s="695"/>
      <c r="AW56" s="21">
        <v>11</v>
      </c>
      <c r="AX56" s="22" t="s">
        <v>21</v>
      </c>
      <c r="AY56" s="975">
        <v>1</v>
      </c>
      <c r="AZ56" s="975">
        <v>1</v>
      </c>
      <c r="BA56" s="975">
        <v>823</v>
      </c>
      <c r="BB56" s="975">
        <v>1</v>
      </c>
      <c r="BC56" s="1479">
        <v>1</v>
      </c>
      <c r="BE56" s="21">
        <v>11</v>
      </c>
      <c r="BF56" s="22" t="s">
        <v>21</v>
      </c>
      <c r="BG56" s="975">
        <v>0</v>
      </c>
      <c r="BH56" s="975">
        <v>0</v>
      </c>
      <c r="BI56" s="975">
        <v>0</v>
      </c>
      <c r="BJ56" s="975">
        <v>0</v>
      </c>
      <c r="BK56" s="1479">
        <v>0</v>
      </c>
      <c r="BM56" s="21">
        <v>11</v>
      </c>
      <c r="BN56" s="22" t="s">
        <v>21</v>
      </c>
      <c r="BO56" s="216">
        <v>0</v>
      </c>
      <c r="BP56" s="216">
        <v>0</v>
      </c>
      <c r="BQ56" s="216">
        <v>0</v>
      </c>
      <c r="BR56" s="216">
        <v>0</v>
      </c>
      <c r="BS56" s="896">
        <v>0</v>
      </c>
      <c r="BU56" s="21">
        <v>11</v>
      </c>
      <c r="BV56" s="22" t="s">
        <v>21</v>
      </c>
      <c r="BW56" s="216">
        <v>46</v>
      </c>
      <c r="BX56" s="216">
        <v>428</v>
      </c>
      <c r="BY56" s="216">
        <v>1003555</v>
      </c>
      <c r="BZ56" s="216">
        <v>46</v>
      </c>
      <c r="CA56" s="896">
        <v>310</v>
      </c>
      <c r="CC56" s="21">
        <v>11</v>
      </c>
      <c r="CD56" s="22" t="s">
        <v>21</v>
      </c>
      <c r="CE56" s="216">
        <v>7</v>
      </c>
      <c r="CF56" s="216">
        <v>7</v>
      </c>
      <c r="CG56" s="216">
        <v>6045</v>
      </c>
      <c r="CH56" s="216">
        <v>7</v>
      </c>
      <c r="CI56" s="896">
        <v>17</v>
      </c>
    </row>
    <row r="57" spans="1:87" ht="30" customHeight="1">
      <c r="A57" s="757">
        <v>12</v>
      </c>
      <c r="B57" s="739" t="s">
        <v>22</v>
      </c>
      <c r="C57" s="975">
        <v>0</v>
      </c>
      <c r="D57" s="975">
        <v>0</v>
      </c>
      <c r="E57" s="975">
        <v>0</v>
      </c>
      <c r="F57" s="975">
        <v>0</v>
      </c>
      <c r="G57" s="977">
        <v>0</v>
      </c>
      <c r="H57" s="1628"/>
      <c r="I57" s="757">
        <v>12</v>
      </c>
      <c r="J57" s="739" t="s">
        <v>22</v>
      </c>
      <c r="K57" s="975">
        <v>5</v>
      </c>
      <c r="L57" s="975">
        <v>37</v>
      </c>
      <c r="M57" s="975">
        <v>69852</v>
      </c>
      <c r="N57" s="975">
        <v>5</v>
      </c>
      <c r="O57" s="1479">
        <v>13</v>
      </c>
      <c r="P57" s="695"/>
      <c r="Q57" s="757">
        <v>12</v>
      </c>
      <c r="R57" s="739" t="s">
        <v>22</v>
      </c>
      <c r="S57" s="23">
        <v>814</v>
      </c>
      <c r="T57" s="23">
        <v>5558</v>
      </c>
      <c r="U57" s="23">
        <v>5976453</v>
      </c>
      <c r="V57" s="23">
        <v>88</v>
      </c>
      <c r="W57" s="587">
        <v>862</v>
      </c>
      <c r="X57" s="695"/>
      <c r="Y57" s="757">
        <v>12</v>
      </c>
      <c r="Z57" s="739" t="s">
        <v>22</v>
      </c>
      <c r="AA57" s="23">
        <v>752</v>
      </c>
      <c r="AB57" s="23">
        <v>4577</v>
      </c>
      <c r="AC57" s="23">
        <v>3772060</v>
      </c>
      <c r="AD57" s="23">
        <v>84</v>
      </c>
      <c r="AE57" s="73">
        <v>759</v>
      </c>
      <c r="AF57" s="695"/>
      <c r="AG57" s="757">
        <v>12</v>
      </c>
      <c r="AH57" s="739" t="s">
        <v>22</v>
      </c>
      <c r="AI57" s="216">
        <v>734</v>
      </c>
      <c r="AJ57" s="216">
        <v>4237</v>
      </c>
      <c r="AK57" s="216">
        <v>3529793</v>
      </c>
      <c r="AL57" s="216">
        <v>85</v>
      </c>
      <c r="AM57" s="894">
        <v>744</v>
      </c>
      <c r="AN57" s="695"/>
      <c r="AO57" s="757">
        <v>12</v>
      </c>
      <c r="AP57" s="739" t="s">
        <v>22</v>
      </c>
      <c r="AQ57" s="216">
        <v>190</v>
      </c>
      <c r="AR57" s="216">
        <v>197</v>
      </c>
      <c r="AS57" s="216">
        <v>240562</v>
      </c>
      <c r="AT57" s="216">
        <v>55</v>
      </c>
      <c r="AU57" s="918">
        <v>211</v>
      </c>
      <c r="AV57" s="695"/>
      <c r="AW57" s="757">
        <v>12</v>
      </c>
      <c r="AX57" s="739" t="s">
        <v>22</v>
      </c>
      <c r="AY57" s="975">
        <v>14</v>
      </c>
      <c r="AZ57" s="975">
        <v>14</v>
      </c>
      <c r="BA57" s="975">
        <v>1705</v>
      </c>
      <c r="BB57" s="975">
        <v>2</v>
      </c>
      <c r="BC57" s="1479">
        <v>14</v>
      </c>
      <c r="BE57" s="757">
        <v>12</v>
      </c>
      <c r="BF57" s="739" t="s">
        <v>22</v>
      </c>
      <c r="BG57" s="975">
        <v>0</v>
      </c>
      <c r="BH57" s="975">
        <v>0</v>
      </c>
      <c r="BI57" s="975">
        <v>0</v>
      </c>
      <c r="BJ57" s="975">
        <v>0</v>
      </c>
      <c r="BK57" s="1479">
        <v>0</v>
      </c>
      <c r="BM57" s="757">
        <v>12</v>
      </c>
      <c r="BN57" s="739" t="s">
        <v>22</v>
      </c>
      <c r="BO57" s="216">
        <v>0</v>
      </c>
      <c r="BP57" s="216">
        <v>0</v>
      </c>
      <c r="BQ57" s="216">
        <v>0</v>
      </c>
      <c r="BR57" s="216">
        <v>0</v>
      </c>
      <c r="BS57" s="896">
        <v>0</v>
      </c>
      <c r="BU57" s="757">
        <v>12</v>
      </c>
      <c r="BV57" s="739" t="s">
        <v>22</v>
      </c>
      <c r="BW57" s="216">
        <v>86</v>
      </c>
      <c r="BX57" s="216">
        <v>958</v>
      </c>
      <c r="BY57" s="216">
        <v>2197389</v>
      </c>
      <c r="BZ57" s="216">
        <v>84</v>
      </c>
      <c r="CA57" s="896">
        <v>611</v>
      </c>
      <c r="CC57" s="757">
        <v>12</v>
      </c>
      <c r="CD57" s="739" t="s">
        <v>22</v>
      </c>
      <c r="CE57" s="216">
        <v>8</v>
      </c>
      <c r="CF57" s="216">
        <v>8</v>
      </c>
      <c r="CG57" s="216">
        <v>7004</v>
      </c>
      <c r="CH57" s="216">
        <v>7</v>
      </c>
      <c r="CI57" s="896">
        <v>1</v>
      </c>
    </row>
    <row r="58" spans="1:87" ht="30" customHeight="1">
      <c r="A58" s="21">
        <v>13</v>
      </c>
      <c r="B58" s="22" t="s">
        <v>23</v>
      </c>
      <c r="C58" s="975">
        <v>0</v>
      </c>
      <c r="D58" s="975">
        <v>0</v>
      </c>
      <c r="E58" s="975">
        <v>0</v>
      </c>
      <c r="F58" s="975">
        <v>0</v>
      </c>
      <c r="G58" s="977">
        <v>0</v>
      </c>
      <c r="H58" s="1628"/>
      <c r="I58" s="21">
        <v>13</v>
      </c>
      <c r="J58" s="22" t="s">
        <v>23</v>
      </c>
      <c r="K58" s="975">
        <v>2</v>
      </c>
      <c r="L58" s="975">
        <v>24</v>
      </c>
      <c r="M58" s="975">
        <v>28105</v>
      </c>
      <c r="N58" s="975">
        <v>2</v>
      </c>
      <c r="O58" s="1479">
        <v>5</v>
      </c>
      <c r="P58" s="695"/>
      <c r="Q58" s="21">
        <v>13</v>
      </c>
      <c r="R58" s="22" t="s">
        <v>23</v>
      </c>
      <c r="S58" s="23">
        <v>68</v>
      </c>
      <c r="T58" s="23">
        <v>350</v>
      </c>
      <c r="U58" s="23">
        <v>493348</v>
      </c>
      <c r="V58" s="23">
        <v>9</v>
      </c>
      <c r="W58" s="587">
        <v>68</v>
      </c>
      <c r="X58" s="695"/>
      <c r="Y58" s="21">
        <v>13</v>
      </c>
      <c r="Z58" s="22" t="s">
        <v>23</v>
      </c>
      <c r="AA58" s="23">
        <v>68</v>
      </c>
      <c r="AB58" s="23">
        <v>312</v>
      </c>
      <c r="AC58" s="23">
        <v>298238</v>
      </c>
      <c r="AD58" s="23">
        <v>9</v>
      </c>
      <c r="AE58" s="73">
        <v>68</v>
      </c>
      <c r="AF58" s="695"/>
      <c r="AG58" s="21">
        <v>13</v>
      </c>
      <c r="AH58" s="22" t="s">
        <v>23</v>
      </c>
      <c r="AI58" s="216">
        <v>68</v>
      </c>
      <c r="AJ58" s="216">
        <v>304</v>
      </c>
      <c r="AK58" s="216">
        <v>288122</v>
      </c>
      <c r="AL58" s="216">
        <v>9</v>
      </c>
      <c r="AM58" s="894">
        <v>68</v>
      </c>
      <c r="AN58" s="695"/>
      <c r="AO58" s="21">
        <v>13</v>
      </c>
      <c r="AP58" s="22" t="s">
        <v>23</v>
      </c>
      <c r="AQ58" s="216">
        <v>8</v>
      </c>
      <c r="AR58" s="216">
        <v>8</v>
      </c>
      <c r="AS58" s="216">
        <v>10116</v>
      </c>
      <c r="AT58" s="216">
        <v>3</v>
      </c>
      <c r="AU58" s="918">
        <v>8</v>
      </c>
      <c r="AV58" s="695"/>
      <c r="AW58" s="21">
        <v>13</v>
      </c>
      <c r="AX58" s="22" t="s">
        <v>23</v>
      </c>
      <c r="AY58" s="975">
        <v>0</v>
      </c>
      <c r="AZ58" s="975">
        <v>0</v>
      </c>
      <c r="BA58" s="975">
        <v>0</v>
      </c>
      <c r="BB58" s="975">
        <v>0</v>
      </c>
      <c r="BC58" s="1479">
        <v>0</v>
      </c>
      <c r="BE58" s="21">
        <v>13</v>
      </c>
      <c r="BF58" s="22" t="s">
        <v>23</v>
      </c>
      <c r="BG58" s="975">
        <v>0</v>
      </c>
      <c r="BH58" s="975">
        <v>0</v>
      </c>
      <c r="BI58" s="975">
        <v>0</v>
      </c>
      <c r="BJ58" s="975">
        <v>0</v>
      </c>
      <c r="BK58" s="1479">
        <v>0</v>
      </c>
      <c r="BM58" s="21">
        <v>13</v>
      </c>
      <c r="BN58" s="22" t="s">
        <v>23</v>
      </c>
      <c r="BO58" s="216">
        <v>0</v>
      </c>
      <c r="BP58" s="216">
        <v>0</v>
      </c>
      <c r="BQ58" s="216">
        <v>0</v>
      </c>
      <c r="BR58" s="216">
        <v>0</v>
      </c>
      <c r="BS58" s="896">
        <v>0</v>
      </c>
      <c r="BU58" s="21">
        <v>13</v>
      </c>
      <c r="BV58" s="22" t="s">
        <v>23</v>
      </c>
      <c r="BW58" s="216">
        <v>9</v>
      </c>
      <c r="BX58" s="216">
        <v>90</v>
      </c>
      <c r="BY58" s="216">
        <v>184055</v>
      </c>
      <c r="BZ58" s="216">
        <v>9</v>
      </c>
      <c r="CA58" s="896">
        <v>68</v>
      </c>
      <c r="CC58" s="21">
        <v>13</v>
      </c>
      <c r="CD58" s="22" t="s">
        <v>23</v>
      </c>
      <c r="CE58" s="216">
        <v>2</v>
      </c>
      <c r="CF58" s="216">
        <v>9</v>
      </c>
      <c r="CG58" s="216">
        <v>11055</v>
      </c>
      <c r="CH58" s="216">
        <v>2</v>
      </c>
      <c r="CI58" s="896">
        <v>5</v>
      </c>
    </row>
    <row r="59" spans="1:243" ht="30" customHeight="1">
      <c r="A59" s="757">
        <v>14</v>
      </c>
      <c r="B59" s="739" t="s">
        <v>24</v>
      </c>
      <c r="C59" s="975">
        <v>0</v>
      </c>
      <c r="D59" s="975">
        <v>0</v>
      </c>
      <c r="E59" s="975">
        <v>0</v>
      </c>
      <c r="F59" s="975">
        <v>0</v>
      </c>
      <c r="G59" s="977">
        <v>0</v>
      </c>
      <c r="H59" s="1628"/>
      <c r="I59" s="757">
        <v>14</v>
      </c>
      <c r="J59" s="739" t="s">
        <v>24</v>
      </c>
      <c r="K59" s="975">
        <v>1</v>
      </c>
      <c r="L59" s="975">
        <v>13</v>
      </c>
      <c r="M59" s="975">
        <v>15600</v>
      </c>
      <c r="N59" s="975">
        <v>1</v>
      </c>
      <c r="O59" s="1479">
        <v>1</v>
      </c>
      <c r="P59" s="695"/>
      <c r="Q59" s="757">
        <v>14</v>
      </c>
      <c r="R59" s="739" t="s">
        <v>24</v>
      </c>
      <c r="S59" s="23">
        <v>171</v>
      </c>
      <c r="T59" s="23">
        <v>910</v>
      </c>
      <c r="U59" s="23">
        <v>1128793</v>
      </c>
      <c r="V59" s="23">
        <v>23</v>
      </c>
      <c r="W59" s="587">
        <v>148</v>
      </c>
      <c r="X59" s="695"/>
      <c r="Y59" s="757">
        <v>14</v>
      </c>
      <c r="Z59" s="739" t="s">
        <v>24</v>
      </c>
      <c r="AA59" s="23">
        <v>148</v>
      </c>
      <c r="AB59" s="23">
        <v>681</v>
      </c>
      <c r="AC59" s="23">
        <v>593413</v>
      </c>
      <c r="AD59" s="23">
        <v>23</v>
      </c>
      <c r="AE59" s="73">
        <v>148</v>
      </c>
      <c r="AF59" s="695"/>
      <c r="AG59" s="757">
        <v>14</v>
      </c>
      <c r="AH59" s="739" t="s">
        <v>24</v>
      </c>
      <c r="AI59" s="216">
        <v>148</v>
      </c>
      <c r="AJ59" s="216">
        <v>641</v>
      </c>
      <c r="AK59" s="216">
        <v>547276</v>
      </c>
      <c r="AL59" s="216">
        <v>23</v>
      </c>
      <c r="AM59" s="894">
        <v>148</v>
      </c>
      <c r="AN59" s="695"/>
      <c r="AO59" s="757">
        <v>14</v>
      </c>
      <c r="AP59" s="739" t="s">
        <v>24</v>
      </c>
      <c r="AQ59" s="216">
        <v>41</v>
      </c>
      <c r="AR59" s="216">
        <v>39</v>
      </c>
      <c r="AS59" s="216">
        <v>45677</v>
      </c>
      <c r="AT59" s="216">
        <v>13</v>
      </c>
      <c r="AU59" s="918">
        <v>53</v>
      </c>
      <c r="AV59" s="695"/>
      <c r="AW59" s="757">
        <v>14</v>
      </c>
      <c r="AX59" s="739" t="s">
        <v>24</v>
      </c>
      <c r="AY59" s="975">
        <v>1</v>
      </c>
      <c r="AZ59" s="975">
        <v>1</v>
      </c>
      <c r="BA59" s="975">
        <v>460</v>
      </c>
      <c r="BB59" s="975">
        <v>1</v>
      </c>
      <c r="BC59" s="1479">
        <v>1</v>
      </c>
      <c r="BE59" s="757">
        <v>14</v>
      </c>
      <c r="BF59" s="739" t="s">
        <v>24</v>
      </c>
      <c r="BG59" s="975">
        <v>0</v>
      </c>
      <c r="BH59" s="975">
        <v>0</v>
      </c>
      <c r="BI59" s="975">
        <v>0</v>
      </c>
      <c r="BJ59" s="975">
        <v>0</v>
      </c>
      <c r="BK59" s="1479">
        <v>0</v>
      </c>
      <c r="BM59" s="757">
        <v>14</v>
      </c>
      <c r="BN59" s="739" t="s">
        <v>24</v>
      </c>
      <c r="BO59" s="216">
        <v>0</v>
      </c>
      <c r="BP59" s="216">
        <v>0</v>
      </c>
      <c r="BQ59" s="216">
        <v>0</v>
      </c>
      <c r="BR59" s="216">
        <v>0</v>
      </c>
      <c r="BS59" s="896">
        <v>0</v>
      </c>
      <c r="BU59" s="757">
        <v>14</v>
      </c>
      <c r="BV59" s="739" t="s">
        <v>24</v>
      </c>
      <c r="BW59" s="216">
        <v>23</v>
      </c>
      <c r="BX59" s="216">
        <v>219</v>
      </c>
      <c r="BY59" s="216">
        <v>519338</v>
      </c>
      <c r="BZ59" s="216">
        <v>23</v>
      </c>
      <c r="CA59" s="896">
        <v>141</v>
      </c>
      <c r="CC59" s="757">
        <v>14</v>
      </c>
      <c r="CD59" s="739" t="s">
        <v>24</v>
      </c>
      <c r="CE59" s="216">
        <v>3</v>
      </c>
      <c r="CF59" s="216">
        <v>10</v>
      </c>
      <c r="CG59" s="216">
        <v>16042</v>
      </c>
      <c r="CH59" s="216">
        <v>3</v>
      </c>
      <c r="CI59" s="896">
        <v>11</v>
      </c>
      <c r="II59" s="1495"/>
    </row>
    <row r="60" spans="1:87" ht="30" customHeight="1">
      <c r="A60" s="757">
        <v>15</v>
      </c>
      <c r="B60" s="739" t="s">
        <v>25</v>
      </c>
      <c r="C60" s="975">
        <v>0</v>
      </c>
      <c r="D60" s="975">
        <v>0</v>
      </c>
      <c r="E60" s="975">
        <v>0</v>
      </c>
      <c r="F60" s="975">
        <v>0</v>
      </c>
      <c r="G60" s="977">
        <v>0</v>
      </c>
      <c r="H60" s="1628"/>
      <c r="I60" s="757">
        <v>15</v>
      </c>
      <c r="J60" s="739" t="s">
        <v>25</v>
      </c>
      <c r="K60" s="975">
        <v>9</v>
      </c>
      <c r="L60" s="975">
        <v>85</v>
      </c>
      <c r="M60" s="975">
        <v>130403</v>
      </c>
      <c r="N60" s="975">
        <v>9</v>
      </c>
      <c r="O60" s="1479">
        <v>26</v>
      </c>
      <c r="P60" s="695"/>
      <c r="Q60" s="757">
        <v>15</v>
      </c>
      <c r="R60" s="739" t="s">
        <v>25</v>
      </c>
      <c r="S60" s="23">
        <v>306</v>
      </c>
      <c r="T60" s="23">
        <v>1996</v>
      </c>
      <c r="U60" s="23">
        <v>2194117</v>
      </c>
      <c r="V60" s="23">
        <v>40</v>
      </c>
      <c r="W60" s="587">
        <v>278</v>
      </c>
      <c r="X60" s="695"/>
      <c r="Y60" s="757">
        <v>15</v>
      </c>
      <c r="Z60" s="739" t="s">
        <v>25</v>
      </c>
      <c r="AA60" s="23">
        <v>274</v>
      </c>
      <c r="AB60" s="23">
        <v>1606</v>
      </c>
      <c r="AC60" s="23">
        <v>1242891</v>
      </c>
      <c r="AD60" s="23">
        <v>38</v>
      </c>
      <c r="AE60" s="73">
        <v>274</v>
      </c>
      <c r="AF60" s="695"/>
      <c r="AG60" s="757">
        <v>15</v>
      </c>
      <c r="AH60" s="739" t="s">
        <v>25</v>
      </c>
      <c r="AI60" s="216">
        <v>251</v>
      </c>
      <c r="AJ60" s="216">
        <v>1447</v>
      </c>
      <c r="AK60" s="216">
        <v>1132766</v>
      </c>
      <c r="AL60" s="216">
        <v>35</v>
      </c>
      <c r="AM60" s="894">
        <v>251</v>
      </c>
      <c r="AN60" s="695"/>
      <c r="AO60" s="757">
        <v>15</v>
      </c>
      <c r="AP60" s="739" t="s">
        <v>25</v>
      </c>
      <c r="AQ60" s="216">
        <v>136</v>
      </c>
      <c r="AR60" s="216">
        <v>136</v>
      </c>
      <c r="AS60" s="216">
        <v>110125</v>
      </c>
      <c r="AT60" s="216">
        <v>30</v>
      </c>
      <c r="AU60" s="918">
        <v>144</v>
      </c>
      <c r="AV60" s="695"/>
      <c r="AW60" s="757">
        <v>15</v>
      </c>
      <c r="AX60" s="739" t="s">
        <v>25</v>
      </c>
      <c r="AY60" s="975">
        <v>0</v>
      </c>
      <c r="AZ60" s="975">
        <v>0</v>
      </c>
      <c r="BA60" s="975">
        <v>0</v>
      </c>
      <c r="BB60" s="975">
        <v>0</v>
      </c>
      <c r="BC60" s="1479">
        <v>0</v>
      </c>
      <c r="BE60" s="757">
        <v>15</v>
      </c>
      <c r="BF60" s="739" t="s">
        <v>25</v>
      </c>
      <c r="BG60" s="975">
        <v>0</v>
      </c>
      <c r="BH60" s="975">
        <v>0</v>
      </c>
      <c r="BI60" s="975">
        <v>0</v>
      </c>
      <c r="BJ60" s="975">
        <v>0</v>
      </c>
      <c r="BK60" s="1479">
        <v>0</v>
      </c>
      <c r="BM60" s="757">
        <v>15</v>
      </c>
      <c r="BN60" s="739" t="s">
        <v>25</v>
      </c>
      <c r="BO60" s="216">
        <v>0</v>
      </c>
      <c r="BP60" s="216">
        <v>0</v>
      </c>
      <c r="BQ60" s="216">
        <v>0</v>
      </c>
      <c r="BR60" s="67"/>
      <c r="BS60" s="896">
        <v>0</v>
      </c>
      <c r="BU60" s="757">
        <v>15</v>
      </c>
      <c r="BV60" s="739" t="s">
        <v>25</v>
      </c>
      <c r="BW60" s="216">
        <v>39</v>
      </c>
      <c r="BX60" s="216">
        <v>390</v>
      </c>
      <c r="BY60" s="216">
        <v>937569</v>
      </c>
      <c r="BZ60" s="216">
        <v>34</v>
      </c>
      <c r="CA60" s="896">
        <v>214</v>
      </c>
      <c r="CC60" s="757">
        <v>15</v>
      </c>
      <c r="CD60" s="739" t="s">
        <v>25</v>
      </c>
      <c r="CE60" s="216">
        <v>9</v>
      </c>
      <c r="CF60" s="216">
        <v>13</v>
      </c>
      <c r="CG60" s="216">
        <v>13656</v>
      </c>
      <c r="CH60" s="216">
        <v>8</v>
      </c>
      <c r="CI60" s="896">
        <v>3</v>
      </c>
    </row>
    <row r="61" spans="1:243" ht="30" customHeight="1" thickBot="1">
      <c r="A61" s="764">
        <v>16</v>
      </c>
      <c r="B61" s="765" t="s">
        <v>26</v>
      </c>
      <c r="C61" s="980">
        <v>0</v>
      </c>
      <c r="D61" s="980">
        <v>0</v>
      </c>
      <c r="E61" s="980">
        <v>0</v>
      </c>
      <c r="F61" s="980">
        <v>0</v>
      </c>
      <c r="G61" s="982">
        <v>0</v>
      </c>
      <c r="H61" s="1628"/>
      <c r="I61" s="764">
        <v>16</v>
      </c>
      <c r="J61" s="765" t="s">
        <v>26</v>
      </c>
      <c r="K61" s="980">
        <v>4</v>
      </c>
      <c r="L61" s="980">
        <v>30</v>
      </c>
      <c r="M61" s="980">
        <v>55195</v>
      </c>
      <c r="N61" s="980">
        <v>4</v>
      </c>
      <c r="O61" s="1480">
        <v>9</v>
      </c>
      <c r="P61" s="695"/>
      <c r="Q61" s="764">
        <v>16</v>
      </c>
      <c r="R61" s="765" t="s">
        <v>26</v>
      </c>
      <c r="S61" s="87">
        <v>319</v>
      </c>
      <c r="T61" s="87">
        <v>2049</v>
      </c>
      <c r="U61" s="87">
        <v>2383454</v>
      </c>
      <c r="V61" s="87">
        <v>37</v>
      </c>
      <c r="W61" s="766">
        <v>286</v>
      </c>
      <c r="X61" s="695"/>
      <c r="Y61" s="764">
        <v>16</v>
      </c>
      <c r="Z61" s="765" t="s">
        <v>26</v>
      </c>
      <c r="AA61" s="87">
        <v>284</v>
      </c>
      <c r="AB61" s="87">
        <v>1672</v>
      </c>
      <c r="AC61" s="87">
        <v>1406282</v>
      </c>
      <c r="AD61" s="87">
        <v>37</v>
      </c>
      <c r="AE61" s="89">
        <v>284</v>
      </c>
      <c r="AF61" s="695"/>
      <c r="AG61" s="764">
        <v>16</v>
      </c>
      <c r="AH61" s="765" t="s">
        <v>26</v>
      </c>
      <c r="AI61" s="218">
        <v>277</v>
      </c>
      <c r="AJ61" s="218">
        <v>1594</v>
      </c>
      <c r="AK61" s="218">
        <v>1361374</v>
      </c>
      <c r="AL61" s="218">
        <v>37</v>
      </c>
      <c r="AM61" s="897">
        <v>277</v>
      </c>
      <c r="AN61" s="695"/>
      <c r="AO61" s="764">
        <v>16</v>
      </c>
      <c r="AP61" s="765" t="s">
        <v>26</v>
      </c>
      <c r="AQ61" s="218">
        <v>73</v>
      </c>
      <c r="AR61" s="218">
        <v>73</v>
      </c>
      <c r="AS61" s="218">
        <v>42898</v>
      </c>
      <c r="AT61" s="218">
        <v>20</v>
      </c>
      <c r="AU61" s="919">
        <v>75</v>
      </c>
      <c r="AV61" s="695"/>
      <c r="AW61" s="764">
        <v>16</v>
      </c>
      <c r="AX61" s="765" t="s">
        <v>26</v>
      </c>
      <c r="AY61" s="980">
        <v>0</v>
      </c>
      <c r="AZ61" s="980">
        <v>0</v>
      </c>
      <c r="BA61" s="980">
        <v>0</v>
      </c>
      <c r="BB61" s="980">
        <v>0</v>
      </c>
      <c r="BC61" s="1480">
        <v>0</v>
      </c>
      <c r="BE61" s="764">
        <v>16</v>
      </c>
      <c r="BF61" s="765" t="s">
        <v>26</v>
      </c>
      <c r="BG61" s="980">
        <v>2</v>
      </c>
      <c r="BH61" s="980">
        <v>5</v>
      </c>
      <c r="BI61" s="980">
        <v>2010</v>
      </c>
      <c r="BJ61" s="980">
        <v>2</v>
      </c>
      <c r="BK61" s="1480">
        <v>2</v>
      </c>
      <c r="BM61" s="764">
        <v>16</v>
      </c>
      <c r="BN61" s="765" t="s">
        <v>26</v>
      </c>
      <c r="BO61" s="218">
        <v>0</v>
      </c>
      <c r="BP61" s="218">
        <v>0</v>
      </c>
      <c r="BQ61" s="218">
        <v>0</v>
      </c>
      <c r="BR61" s="218">
        <v>0</v>
      </c>
      <c r="BS61" s="897">
        <v>0</v>
      </c>
      <c r="BU61" s="764">
        <v>16</v>
      </c>
      <c r="BV61" s="765" t="s">
        <v>26</v>
      </c>
      <c r="BW61" s="218">
        <v>35</v>
      </c>
      <c r="BX61" s="218">
        <v>370</v>
      </c>
      <c r="BY61" s="218">
        <v>966637</v>
      </c>
      <c r="BZ61" s="218">
        <v>35</v>
      </c>
      <c r="CA61" s="897">
        <v>241</v>
      </c>
      <c r="CC61" s="764">
        <v>16</v>
      </c>
      <c r="CD61" s="765" t="s">
        <v>26</v>
      </c>
      <c r="CE61" s="218">
        <v>2</v>
      </c>
      <c r="CF61" s="218">
        <v>7</v>
      </c>
      <c r="CG61" s="218">
        <v>10535</v>
      </c>
      <c r="CH61" s="218">
        <v>2</v>
      </c>
      <c r="CI61" s="897">
        <v>0</v>
      </c>
      <c r="II61" s="796" t="s">
        <v>73</v>
      </c>
    </row>
    <row r="62" spans="1:87" ht="30" customHeight="1" thickBot="1">
      <c r="A62" s="767"/>
      <c r="B62" s="768" t="s">
        <v>27</v>
      </c>
      <c r="C62" s="1481">
        <f>SUM(C46:C61)</f>
        <v>0</v>
      </c>
      <c r="D62" s="1481">
        <f>SUM(D46:D61)</f>
        <v>0</v>
      </c>
      <c r="E62" s="1481">
        <f>SUM(E46:E61)</f>
        <v>0</v>
      </c>
      <c r="F62" s="1481">
        <f>SUM(F46:F61)</f>
        <v>0</v>
      </c>
      <c r="G62" s="1489">
        <f>SUM(G46:G61)</f>
        <v>0</v>
      </c>
      <c r="H62" s="1628"/>
      <c r="I62" s="767"/>
      <c r="J62" s="768" t="s">
        <v>27</v>
      </c>
      <c r="K62" s="1481">
        <f>SUM(K46:K61)</f>
        <v>72</v>
      </c>
      <c r="L62" s="1481">
        <f>SUM(L46:L61)</f>
        <v>763</v>
      </c>
      <c r="M62" s="1481">
        <f>SUM(M46:M61)</f>
        <v>1332006</v>
      </c>
      <c r="N62" s="1481">
        <f>SUM(N46:N61)</f>
        <v>72</v>
      </c>
      <c r="O62" s="1481">
        <f>SUM(O46:O61)</f>
        <v>172</v>
      </c>
      <c r="P62" s="695"/>
      <c r="Q62" s="767"/>
      <c r="R62" s="768" t="s">
        <v>27</v>
      </c>
      <c r="S62" s="92">
        <f>SUM(S46:S61)</f>
        <v>4171</v>
      </c>
      <c r="T62" s="92">
        <f>SUM(T46:T61)</f>
        <v>27226</v>
      </c>
      <c r="U62" s="92">
        <f>SUM(U46:U61)</f>
        <v>30903017</v>
      </c>
      <c r="V62" s="92">
        <f>SUM(V46:V61)</f>
        <v>542</v>
      </c>
      <c r="W62" s="92">
        <f>SUM(W46:W61)</f>
        <v>3803</v>
      </c>
      <c r="X62" s="695"/>
      <c r="Y62" s="767"/>
      <c r="Z62" s="768" t="s">
        <v>27</v>
      </c>
      <c r="AA62" s="92">
        <f>SUM(AA46:AA61)</f>
        <v>3693</v>
      </c>
      <c r="AB62" s="92">
        <f>SUM(AB46:AB61)</f>
        <v>21731</v>
      </c>
      <c r="AC62" s="92">
        <f>SUM(AC46:AC61)</f>
        <v>17615577</v>
      </c>
      <c r="AD62" s="92">
        <f>SUM(AD46:AD61)</f>
        <v>534</v>
      </c>
      <c r="AE62" s="92">
        <f>SUM(AE46:AE61)</f>
        <v>3687</v>
      </c>
      <c r="AF62" s="695"/>
      <c r="AG62" s="767"/>
      <c r="AH62" s="768" t="s">
        <v>27</v>
      </c>
      <c r="AI62" s="96">
        <f>SUM(AI46:AI61)</f>
        <v>3622</v>
      </c>
      <c r="AJ62" s="96">
        <f>SUM(AJ46:AJ61)</f>
        <v>20619</v>
      </c>
      <c r="AK62" s="96">
        <f>SUM(AK46:AK61)</f>
        <v>16656343</v>
      </c>
      <c r="AL62" s="96">
        <f>SUM(AL46:AL61)</f>
        <v>526</v>
      </c>
      <c r="AM62" s="96">
        <f>SUM(AM46:AM61)</f>
        <v>3640</v>
      </c>
      <c r="AN62" s="695"/>
      <c r="AO62" s="767"/>
      <c r="AP62" s="768" t="s">
        <v>27</v>
      </c>
      <c r="AQ62" s="96">
        <f>SUM(AQ46:AQ61)</f>
        <v>904</v>
      </c>
      <c r="AR62" s="96">
        <f>SUM(AR46:AR61)</f>
        <v>913</v>
      </c>
      <c r="AS62" s="96">
        <f>SUM(AS46:AS61)</f>
        <v>935271</v>
      </c>
      <c r="AT62" s="96">
        <f>SUM(AT46:AT61)</f>
        <v>302</v>
      </c>
      <c r="AU62" s="96">
        <f>SUM(AU46:AU61)</f>
        <v>1099</v>
      </c>
      <c r="AV62" s="695"/>
      <c r="AW62" s="767"/>
      <c r="AX62" s="768" t="s">
        <v>27</v>
      </c>
      <c r="AY62" s="1481">
        <f>SUM(AY46:AY61)</f>
        <v>30</v>
      </c>
      <c r="AZ62" s="1481">
        <f>SUM(AZ46:AZ61)</f>
        <v>30</v>
      </c>
      <c r="BA62" s="1481">
        <f>SUM(BA46:BA61)</f>
        <v>12524</v>
      </c>
      <c r="BB62" s="1481">
        <f>SUM(BB46:BB61)</f>
        <v>17</v>
      </c>
      <c r="BC62" s="1481">
        <f>SUM(BC46:BC61)</f>
        <v>45</v>
      </c>
      <c r="BE62" s="767"/>
      <c r="BF62" s="768" t="s">
        <v>27</v>
      </c>
      <c r="BG62" s="1481">
        <f>SUM(BG46:BG61)</f>
        <v>8</v>
      </c>
      <c r="BH62" s="1481">
        <f>SUM(BH46:BH61)</f>
        <v>18</v>
      </c>
      <c r="BI62" s="1481">
        <f>SUM(BI46:BI61)</f>
        <v>11439</v>
      </c>
      <c r="BJ62" s="1481">
        <f>SUM(BJ46:BJ61)</f>
        <v>8</v>
      </c>
      <c r="BK62" s="1481">
        <f>SUM(BK46:BK61)</f>
        <v>22</v>
      </c>
      <c r="BM62" s="767"/>
      <c r="BN62" s="768" t="s">
        <v>27</v>
      </c>
      <c r="BO62" s="96">
        <f>SUM(BO46:BO61)</f>
        <v>0</v>
      </c>
      <c r="BP62" s="96">
        <f>SUM(BP46:BP61)</f>
        <v>0</v>
      </c>
      <c r="BQ62" s="96">
        <f>SUM(BQ46:BQ61)</f>
        <v>0</v>
      </c>
      <c r="BR62" s="96">
        <f>SUM(BR46:BR61)</f>
        <v>0</v>
      </c>
      <c r="BS62" s="96">
        <f>SUM(BS46:BS61)</f>
        <v>0</v>
      </c>
      <c r="BU62" s="767"/>
      <c r="BV62" s="768" t="s">
        <v>27</v>
      </c>
      <c r="BW62" s="96">
        <f>SUM(BW46:BW61)</f>
        <v>520</v>
      </c>
      <c r="BX62" s="96">
        <f>SUM(BX46:BX61)</f>
        <v>5543</v>
      </c>
      <c r="BY62" s="96">
        <f>SUM(BY46:BY61)</f>
        <v>13064914</v>
      </c>
      <c r="BZ62" s="96">
        <f>SUM(BZ46:BZ61)</f>
        <v>513</v>
      </c>
      <c r="CA62" s="96">
        <f>SUM(CA46:CA61)</f>
        <v>3221</v>
      </c>
      <c r="CC62" s="767"/>
      <c r="CD62" s="768" t="s">
        <v>27</v>
      </c>
      <c r="CE62" s="96">
        <f>SUM(CE46:CE61)</f>
        <v>73</v>
      </c>
      <c r="CF62" s="96">
        <f>SUM(CF46:CF61)</f>
        <v>170</v>
      </c>
      <c r="CG62" s="96">
        <f>SUM(CG46:CG61)</f>
        <v>250193</v>
      </c>
      <c r="CH62" s="96">
        <f>SUM(CH46:CH61)</f>
        <v>70</v>
      </c>
      <c r="CI62" s="96">
        <f>SUM(CI46:CI61)</f>
        <v>104</v>
      </c>
    </row>
    <row r="64" spans="243:245" ht="18">
      <c r="II64" s="562" t="s">
        <v>399</v>
      </c>
      <c r="IK64" s="562" t="s">
        <v>400</v>
      </c>
    </row>
    <row r="65" spans="8:245" ht="18">
      <c r="H65" s="696"/>
      <c r="II65" s="562" t="s">
        <v>401</v>
      </c>
      <c r="IJ65" s="562"/>
      <c r="IK65" s="562" t="s">
        <v>402</v>
      </c>
    </row>
    <row r="66" spans="243:244" ht="18">
      <c r="II66" s="562" t="s">
        <v>403</v>
      </c>
      <c r="IJ66" s="562"/>
    </row>
    <row r="67" spans="243:246" ht="18">
      <c r="II67" s="562" t="s">
        <v>401</v>
      </c>
      <c r="IJ67" s="565"/>
      <c r="IK67" s="733"/>
      <c r="IL67" s="733"/>
    </row>
    <row r="68" spans="243:250" ht="15.75">
      <c r="II68" s="109"/>
      <c r="IM68" s="324"/>
      <c r="IN68" s="324"/>
      <c r="IO68" s="733"/>
      <c r="IP68" s="733"/>
    </row>
    <row r="69" spans="243:254" ht="28.5" customHeight="1" thickBot="1">
      <c r="II69" s="561" t="s">
        <v>339</v>
      </c>
      <c r="IM69" s="324"/>
      <c r="IO69" s="211"/>
      <c r="IP69" s="211"/>
      <c r="IQ69" s="211"/>
      <c r="IR69" s="211"/>
      <c r="IS69" s="212"/>
      <c r="IT69" s="212"/>
    </row>
    <row r="70" spans="243:254" ht="24.75" customHeight="1">
      <c r="II70" s="603"/>
      <c r="IJ70" s="635"/>
      <c r="IK70" s="635"/>
      <c r="IL70" s="772"/>
      <c r="IM70" s="635"/>
      <c r="IN70" s="635"/>
      <c r="IO70" s="773"/>
      <c r="IP70" s="751" t="s">
        <v>100</v>
      </c>
      <c r="IQ70" s="605"/>
      <c r="IR70" s="751" t="s">
        <v>102</v>
      </c>
      <c r="IS70" s="635"/>
      <c r="IT70" s="751" t="s">
        <v>386</v>
      </c>
    </row>
    <row r="71" spans="243:254" ht="15.75" customHeight="1">
      <c r="II71" s="609"/>
      <c r="IJ71" s="211"/>
      <c r="IK71" s="211"/>
      <c r="IL71" s="211"/>
      <c r="IM71" s="774" t="s">
        <v>31</v>
      </c>
      <c r="IN71" s="609"/>
      <c r="IO71" s="613"/>
      <c r="IP71" s="611" t="s">
        <v>104</v>
      </c>
      <c r="IQ71" s="611" t="s">
        <v>101</v>
      </c>
      <c r="IR71" s="611" t="s">
        <v>105</v>
      </c>
      <c r="IS71" s="611" t="s">
        <v>101</v>
      </c>
      <c r="IT71" s="611" t="s">
        <v>404</v>
      </c>
    </row>
    <row r="72" spans="243:254" ht="15.75" customHeight="1">
      <c r="II72" s="609"/>
      <c r="IJ72" s="211"/>
      <c r="IK72" s="211"/>
      <c r="IL72" s="211"/>
      <c r="IM72" s="211"/>
      <c r="IN72" s="775" t="s">
        <v>405</v>
      </c>
      <c r="IO72" s="613"/>
      <c r="IP72" s="611" t="s">
        <v>108</v>
      </c>
      <c r="IQ72" s="611" t="s">
        <v>105</v>
      </c>
      <c r="IR72" s="611" t="s">
        <v>388</v>
      </c>
      <c r="IS72" s="611" t="s">
        <v>106</v>
      </c>
      <c r="IT72" s="611" t="s">
        <v>734</v>
      </c>
    </row>
    <row r="73" spans="243:254" ht="27" customHeight="1" thickBot="1">
      <c r="II73" s="614"/>
      <c r="IJ73" s="212"/>
      <c r="IK73" s="212"/>
      <c r="IL73" s="212"/>
      <c r="IM73" s="212"/>
      <c r="IN73" s="212"/>
      <c r="IO73" s="776"/>
      <c r="IP73" s="777" t="s">
        <v>735</v>
      </c>
      <c r="IQ73" s="617"/>
      <c r="IR73" s="753"/>
      <c r="IS73" s="617"/>
      <c r="IT73" s="617"/>
    </row>
    <row r="74" spans="243:254" ht="16.5" thickBot="1">
      <c r="II74" s="742"/>
      <c r="IJ74" s="738"/>
      <c r="IK74" s="738"/>
      <c r="IL74" s="778"/>
      <c r="IM74" s="778"/>
      <c r="IN74" s="779">
        <v>0</v>
      </c>
      <c r="IO74" s="700"/>
      <c r="IP74" s="619">
        <v>1</v>
      </c>
      <c r="IQ74" s="619">
        <v>2</v>
      </c>
      <c r="IR74" s="619">
        <v>3</v>
      </c>
      <c r="IS74" s="619">
        <v>4</v>
      </c>
      <c r="IT74" s="619">
        <v>5</v>
      </c>
    </row>
    <row r="75" spans="243:254" ht="15.75">
      <c r="II75" s="603"/>
      <c r="IJ75" s="635"/>
      <c r="IK75" s="635"/>
      <c r="IL75" s="146"/>
      <c r="IM75" s="211"/>
      <c r="IN75" s="211"/>
      <c r="IO75" s="780"/>
      <c r="IP75" s="701"/>
      <c r="IQ75" s="701"/>
      <c r="IR75" s="701"/>
      <c r="IS75" s="701"/>
      <c r="IT75" s="702"/>
    </row>
    <row r="76" spans="243:254" ht="51.75" customHeight="1">
      <c r="II76" s="749" t="s">
        <v>246</v>
      </c>
      <c r="IJ76" s="744"/>
      <c r="IK76" s="744"/>
      <c r="IL76" s="744"/>
      <c r="IM76" s="744"/>
      <c r="IN76" s="743"/>
      <c r="IO76" s="706">
        <v>1</v>
      </c>
      <c r="IP76" s="1512">
        <f>C28</f>
        <v>66177</v>
      </c>
      <c r="IQ76" s="1513" t="s">
        <v>111</v>
      </c>
      <c r="IR76" s="1514">
        <f>E28</f>
        <v>488342239</v>
      </c>
      <c r="IS76" s="1512">
        <f>F28</f>
        <v>43996</v>
      </c>
      <c r="IT76" s="1515">
        <f>G28</f>
        <v>64995</v>
      </c>
    </row>
    <row r="77" spans="243:254" ht="32.25" customHeight="1">
      <c r="II77" s="609"/>
      <c r="IJ77" s="733" t="s">
        <v>753</v>
      </c>
      <c r="IK77" s="211"/>
      <c r="IL77" s="211"/>
      <c r="IM77" s="781"/>
      <c r="IN77" s="733"/>
      <c r="IO77" s="712"/>
      <c r="IP77" s="1278"/>
      <c r="IQ77" s="1278"/>
      <c r="IR77" s="1042"/>
      <c r="IS77" s="1278"/>
      <c r="IT77" s="1279"/>
    </row>
    <row r="78" spans="243:254" ht="32.25" customHeight="1">
      <c r="II78" s="609"/>
      <c r="IJ78" s="211"/>
      <c r="IK78" s="730" t="s">
        <v>406</v>
      </c>
      <c r="IL78" s="744"/>
      <c r="IM78" s="744"/>
      <c r="IN78" s="743"/>
      <c r="IO78" s="706">
        <v>2</v>
      </c>
      <c r="IP78" s="1280">
        <f>K28</f>
        <v>48535</v>
      </c>
      <c r="IQ78" s="1280">
        <f>L28</f>
        <v>512879</v>
      </c>
      <c r="IR78" s="1280">
        <f>M28</f>
        <v>336674739</v>
      </c>
      <c r="IS78" s="1280">
        <f>N28</f>
        <v>36788</v>
      </c>
      <c r="IT78" s="1281">
        <f>O28</f>
        <v>48488</v>
      </c>
    </row>
    <row r="79" spans="243:254" ht="32.25" customHeight="1">
      <c r="II79" s="609"/>
      <c r="IJ79" s="211"/>
      <c r="IK79" s="211"/>
      <c r="IL79" s="782"/>
      <c r="IM79" s="563" t="s">
        <v>753</v>
      </c>
      <c r="IN79" s="782"/>
      <c r="IO79" s="712"/>
      <c r="IP79" s="1282"/>
      <c r="IQ79" s="1282"/>
      <c r="IR79" s="1283"/>
      <c r="IS79" s="1282"/>
      <c r="IT79" s="1284"/>
    </row>
    <row r="80" spans="243:254" ht="32.25" customHeight="1">
      <c r="II80" s="609"/>
      <c r="IJ80" s="211"/>
      <c r="IK80" s="211"/>
      <c r="IL80" s="783"/>
      <c r="IM80" s="748" t="s">
        <v>407</v>
      </c>
      <c r="IN80" s="784"/>
      <c r="IO80" s="706">
        <v>3</v>
      </c>
      <c r="IP80" s="1280">
        <f>S28</f>
        <v>48464</v>
      </c>
      <c r="IQ80" s="1280">
        <f>T28</f>
        <v>512504</v>
      </c>
      <c r="IR80" s="1280">
        <f>U28</f>
        <v>336674739</v>
      </c>
      <c r="IS80" s="1280">
        <f>V28</f>
        <v>36804</v>
      </c>
      <c r="IT80" s="1281">
        <f>W28</f>
        <v>48471</v>
      </c>
    </row>
    <row r="81" spans="243:254" ht="23.25">
      <c r="II81" s="609"/>
      <c r="IJ81" s="211"/>
      <c r="IK81" s="211"/>
      <c r="IL81" s="782"/>
      <c r="IM81" s="563"/>
      <c r="IN81" s="782" t="s">
        <v>753</v>
      </c>
      <c r="IO81" s="712"/>
      <c r="IP81" s="1285"/>
      <c r="IQ81" s="1285"/>
      <c r="IR81" s="1285"/>
      <c r="IS81" s="1285"/>
      <c r="IT81" s="1286"/>
    </row>
    <row r="82" spans="243:254" ht="23.25">
      <c r="II82" s="609"/>
      <c r="IJ82" s="211"/>
      <c r="IK82" s="211"/>
      <c r="IL82" s="782"/>
      <c r="IM82" s="563"/>
      <c r="IN82" s="785" t="s">
        <v>408</v>
      </c>
      <c r="IO82" s="712"/>
      <c r="IP82" s="1285"/>
      <c r="IQ82" s="1285"/>
      <c r="IR82" s="1285"/>
      <c r="IS82" s="1285"/>
      <c r="IT82" s="1286"/>
    </row>
    <row r="83" spans="243:254" ht="23.25">
      <c r="II83" s="609"/>
      <c r="IJ83" s="211"/>
      <c r="IK83" s="211"/>
      <c r="IL83" s="563"/>
      <c r="IM83" s="563"/>
      <c r="IN83" s="786" t="s">
        <v>409</v>
      </c>
      <c r="IO83" s="706">
        <v>4</v>
      </c>
      <c r="IP83" s="1280">
        <f>AA28</f>
        <v>48138</v>
      </c>
      <c r="IQ83" s="1280">
        <f>AB28</f>
        <v>508783</v>
      </c>
      <c r="IR83" s="1280">
        <f>AC28</f>
        <v>332022065</v>
      </c>
      <c r="IS83" s="1280">
        <f>AD28</f>
        <v>36580</v>
      </c>
      <c r="IT83" s="1281">
        <f>AE28</f>
        <v>48217</v>
      </c>
    </row>
    <row r="84" spans="243:254" ht="23.25">
      <c r="II84" s="609"/>
      <c r="IJ84" s="211"/>
      <c r="IK84" s="211"/>
      <c r="IL84" s="563"/>
      <c r="IM84" s="563"/>
      <c r="IN84" s="785" t="s">
        <v>410</v>
      </c>
      <c r="IO84" s="712"/>
      <c r="IP84" s="1285"/>
      <c r="IQ84" s="1285"/>
      <c r="IR84" s="1285"/>
      <c r="IS84" s="1285"/>
      <c r="IT84" s="1286"/>
    </row>
    <row r="85" spans="243:254" ht="23.25">
      <c r="II85" s="609"/>
      <c r="IJ85" s="211"/>
      <c r="IK85" s="211"/>
      <c r="IL85" s="563"/>
      <c r="IM85" s="563"/>
      <c r="IN85" s="785" t="s">
        <v>411</v>
      </c>
      <c r="IO85" s="712"/>
      <c r="IP85" s="1285"/>
      <c r="IQ85" s="1285"/>
      <c r="IR85" s="1285"/>
      <c r="IS85" s="1285"/>
      <c r="IT85" s="1286"/>
    </row>
    <row r="86" spans="243:254" ht="23.25">
      <c r="II86" s="609"/>
      <c r="IJ86" s="211"/>
      <c r="IK86" s="211"/>
      <c r="IL86" s="563"/>
      <c r="IM86" s="563"/>
      <c r="IN86" s="785" t="s">
        <v>412</v>
      </c>
      <c r="IO86" s="712">
        <v>5</v>
      </c>
      <c r="IP86" s="1285">
        <f>AI28</f>
        <v>3666</v>
      </c>
      <c r="IQ86" s="1285">
        <f>AJ28</f>
        <v>4036</v>
      </c>
      <c r="IR86" s="1285">
        <f>AK28</f>
        <v>4535928</v>
      </c>
      <c r="IS86" s="1285">
        <f>AL28</f>
        <v>2787</v>
      </c>
      <c r="IT86" s="1286">
        <f>AM28</f>
        <v>3731</v>
      </c>
    </row>
    <row r="87" spans="243:254" ht="54" customHeight="1">
      <c r="II87" s="609"/>
      <c r="IJ87" s="211"/>
      <c r="IK87" s="211"/>
      <c r="IL87" s="782"/>
      <c r="IM87" s="563"/>
      <c r="IN87" s="787" t="s">
        <v>364</v>
      </c>
      <c r="IO87" s="709">
        <v>6</v>
      </c>
      <c r="IP87" s="1287">
        <f>AQ28</f>
        <v>103</v>
      </c>
      <c r="IQ87" s="1287">
        <f>AR28</f>
        <v>112</v>
      </c>
      <c r="IR87" s="1287">
        <f>AS28</f>
        <v>71644</v>
      </c>
      <c r="IS87" s="1287">
        <f>AT28</f>
        <v>89</v>
      </c>
      <c r="IT87" s="1288">
        <f>AU28</f>
        <v>110</v>
      </c>
    </row>
    <row r="88" spans="243:254" ht="54" customHeight="1">
      <c r="II88" s="609"/>
      <c r="IJ88" s="211"/>
      <c r="IK88" s="211"/>
      <c r="IL88" s="563"/>
      <c r="IM88" s="563"/>
      <c r="IN88" s="787" t="s">
        <v>365</v>
      </c>
      <c r="IO88" s="709">
        <v>7</v>
      </c>
      <c r="IP88" s="1287">
        <f>AY28</f>
        <v>24</v>
      </c>
      <c r="IQ88" s="1287">
        <f>AZ28</f>
        <v>59</v>
      </c>
      <c r="IR88" s="1287">
        <f>BA28</f>
        <v>43455</v>
      </c>
      <c r="IS88" s="1287">
        <f>BB28</f>
        <v>24</v>
      </c>
      <c r="IT88" s="1288">
        <f>BC28</f>
        <v>33</v>
      </c>
    </row>
    <row r="89" spans="243:254" ht="55.5" customHeight="1">
      <c r="II89" s="609"/>
      <c r="IJ89" s="211"/>
      <c r="IK89" s="211"/>
      <c r="IL89" s="782"/>
      <c r="IM89" s="563"/>
      <c r="IN89" s="1536" t="s">
        <v>170</v>
      </c>
      <c r="IO89" s="709">
        <v>8</v>
      </c>
      <c r="IP89" s="1537">
        <f>BG28</f>
        <v>2</v>
      </c>
      <c r="IQ89" s="1537">
        <f>BH28</f>
        <v>2</v>
      </c>
      <c r="IR89" s="1537">
        <f>BI28</f>
        <v>1647</v>
      </c>
      <c r="IS89" s="1537">
        <f>BJ28</f>
        <v>2</v>
      </c>
      <c r="IT89" s="1538">
        <f>BK28</f>
        <v>2</v>
      </c>
    </row>
    <row r="90" spans="243:255" ht="53.25" customHeight="1">
      <c r="II90" s="609"/>
      <c r="IJ90" s="211"/>
      <c r="IK90" s="730" t="s">
        <v>413</v>
      </c>
      <c r="IL90" s="788"/>
      <c r="IM90" s="788"/>
      <c r="IN90" s="786"/>
      <c r="IO90" s="706">
        <v>9</v>
      </c>
      <c r="IP90" s="1277">
        <f>BO28</f>
        <v>10717</v>
      </c>
      <c r="IQ90" s="1277">
        <f>BP28</f>
        <v>115747</v>
      </c>
      <c r="IR90" s="1277">
        <f>BQ28</f>
        <v>92493509</v>
      </c>
      <c r="IS90" s="1277">
        <f>BR28</f>
        <v>6267</v>
      </c>
      <c r="IT90" s="1516">
        <f>BS28</f>
        <v>10198</v>
      </c>
      <c r="IU90" s="1120"/>
    </row>
    <row r="91" spans="243:254" ht="30.75" customHeight="1">
      <c r="II91" s="609"/>
      <c r="IJ91" s="211"/>
      <c r="IK91" s="211"/>
      <c r="IL91" s="782"/>
      <c r="IM91" s="563" t="s">
        <v>753</v>
      </c>
      <c r="IN91" s="782"/>
      <c r="IO91" s="708"/>
      <c r="IP91" s="1282"/>
      <c r="IQ91" s="1282"/>
      <c r="IR91" s="1282"/>
      <c r="IS91" s="1282"/>
      <c r="IT91" s="1284"/>
    </row>
    <row r="92" spans="243:254" ht="30.75" customHeight="1">
      <c r="II92" s="609"/>
      <c r="IJ92" s="211"/>
      <c r="IK92" s="211"/>
      <c r="IL92" s="782"/>
      <c r="IM92" s="748" t="s">
        <v>407</v>
      </c>
      <c r="IN92" s="782"/>
      <c r="IO92" s="706">
        <v>10</v>
      </c>
      <c r="IP92" s="1291">
        <f>BW28</f>
        <v>10182</v>
      </c>
      <c r="IQ92" s="1291">
        <f>BX28</f>
        <v>106543</v>
      </c>
      <c r="IR92" s="1291">
        <f>BY28</f>
        <v>90933677</v>
      </c>
      <c r="IS92" s="1291">
        <f>BZ28</f>
        <v>6274</v>
      </c>
      <c r="IT92" s="1292">
        <f>CA28</f>
        <v>10200</v>
      </c>
    </row>
    <row r="93" spans="243:254" ht="23.25">
      <c r="II93" s="609"/>
      <c r="IJ93" s="211"/>
      <c r="IK93" s="211"/>
      <c r="IL93" s="782"/>
      <c r="IM93" s="782"/>
      <c r="IN93" s="789" t="s">
        <v>753</v>
      </c>
      <c r="IO93" s="712"/>
      <c r="IP93" s="1283"/>
      <c r="IQ93" s="1283"/>
      <c r="IR93" s="1283"/>
      <c r="IS93" s="1283"/>
      <c r="IT93" s="1293"/>
    </row>
    <row r="94" spans="243:254" ht="23.25">
      <c r="II94" s="609"/>
      <c r="IJ94" s="211"/>
      <c r="IK94" s="211"/>
      <c r="IL94" s="782"/>
      <c r="IM94" s="782"/>
      <c r="IN94" s="785" t="s">
        <v>408</v>
      </c>
      <c r="IO94" s="712"/>
      <c r="IP94" s="1283"/>
      <c r="IQ94" s="1283"/>
      <c r="IR94" s="1283"/>
      <c r="IS94" s="1283"/>
      <c r="IT94" s="1293"/>
    </row>
    <row r="95" spans="243:254" ht="23.25">
      <c r="II95" s="609"/>
      <c r="IJ95" s="211"/>
      <c r="IK95" s="211"/>
      <c r="IL95" s="782"/>
      <c r="IM95" s="782"/>
      <c r="IN95" s="786" t="s">
        <v>409</v>
      </c>
      <c r="IO95" s="706">
        <v>11</v>
      </c>
      <c r="IP95" s="1291">
        <f>CE28</f>
        <v>10067</v>
      </c>
      <c r="IQ95" s="1291">
        <f>CF28</f>
        <v>105322</v>
      </c>
      <c r="IR95" s="1291">
        <f>CG28</f>
        <v>88788000</v>
      </c>
      <c r="IS95" s="1291">
        <f>CH28</f>
        <v>6217</v>
      </c>
      <c r="IT95" s="1292">
        <f>CI28</f>
        <v>10109</v>
      </c>
    </row>
    <row r="96" spans="243:254" ht="23.25">
      <c r="II96" s="609"/>
      <c r="IJ96" s="211"/>
      <c r="IK96" s="211"/>
      <c r="IL96" s="782"/>
      <c r="IM96" s="782"/>
      <c r="IN96" s="785" t="s">
        <v>410</v>
      </c>
      <c r="IO96" s="712"/>
      <c r="IP96" s="1283"/>
      <c r="IQ96" s="1283"/>
      <c r="IR96" s="1283"/>
      <c r="IS96" s="1283"/>
      <c r="IT96" s="1293"/>
    </row>
    <row r="97" spans="243:254" ht="23.25">
      <c r="II97" s="609"/>
      <c r="IJ97" s="211"/>
      <c r="IK97" s="211"/>
      <c r="IL97" s="782"/>
      <c r="IM97" s="782"/>
      <c r="IN97" s="785" t="s">
        <v>411</v>
      </c>
      <c r="IO97" s="712"/>
      <c r="IP97" s="1283"/>
      <c r="IQ97" s="1283"/>
      <c r="IR97" s="1283"/>
      <c r="IS97" s="1283"/>
      <c r="IT97" s="1293"/>
    </row>
    <row r="98" spans="243:254" ht="23.25">
      <c r="II98" s="609"/>
      <c r="IJ98" s="211"/>
      <c r="IK98" s="211"/>
      <c r="IL98" s="782"/>
      <c r="IM98" s="782"/>
      <c r="IN98" s="786" t="s">
        <v>412</v>
      </c>
      <c r="IO98" s="712">
        <v>12</v>
      </c>
      <c r="IP98" s="1283">
        <f>CM28</f>
        <v>1396</v>
      </c>
      <c r="IQ98" s="1283">
        <f>CN28</f>
        <v>1398</v>
      </c>
      <c r="IR98" s="1283">
        <f>CO28</f>
        <v>2082977</v>
      </c>
      <c r="IS98" s="1283">
        <f>CP28</f>
        <v>919</v>
      </c>
      <c r="IT98" s="1293">
        <f>CQ28</f>
        <v>1498</v>
      </c>
    </row>
    <row r="99" spans="243:254" ht="54" customHeight="1">
      <c r="II99" s="609"/>
      <c r="IJ99" s="211"/>
      <c r="IK99" s="211"/>
      <c r="IL99" s="782"/>
      <c r="IM99" s="782"/>
      <c r="IN99" s="785" t="s">
        <v>364</v>
      </c>
      <c r="IO99" s="709">
        <v>13</v>
      </c>
      <c r="IP99" s="1294">
        <f>CU28</f>
        <v>31</v>
      </c>
      <c r="IQ99" s="1294">
        <f>CV28</f>
        <v>33</v>
      </c>
      <c r="IR99" s="1294">
        <f>CW28</f>
        <v>22727</v>
      </c>
      <c r="IS99" s="1294">
        <f>CX28</f>
        <v>28</v>
      </c>
      <c r="IT99" s="1295">
        <f>CY28</f>
        <v>46</v>
      </c>
    </row>
    <row r="100" spans="243:254" ht="54" customHeight="1">
      <c r="II100" s="609"/>
      <c r="IJ100" s="211"/>
      <c r="IK100" s="211"/>
      <c r="IL100" s="782"/>
      <c r="IM100" s="782"/>
      <c r="IN100" s="787" t="s">
        <v>365</v>
      </c>
      <c r="IO100" s="712">
        <v>14</v>
      </c>
      <c r="IP100" s="1294">
        <f>DC28</f>
        <v>23</v>
      </c>
      <c r="IQ100" s="1294">
        <f>DD28</f>
        <v>50</v>
      </c>
      <c r="IR100" s="1294">
        <f>DE28</f>
        <v>39973</v>
      </c>
      <c r="IS100" s="1294">
        <f>DF28</f>
        <v>16</v>
      </c>
      <c r="IT100" s="1295">
        <f>DG28</f>
        <v>29</v>
      </c>
    </row>
    <row r="101" spans="243:254" ht="55.5" customHeight="1" thickBot="1">
      <c r="II101" s="614"/>
      <c r="IJ101" s="212"/>
      <c r="IK101" s="212"/>
      <c r="IL101" s="791"/>
      <c r="IM101" s="791"/>
      <c r="IN101" s="1539" t="s">
        <v>170</v>
      </c>
      <c r="IO101" s="1531">
        <v>15</v>
      </c>
      <c r="IP101" s="1532">
        <f>DK28</f>
        <v>0</v>
      </c>
      <c r="IQ101" s="1532">
        <f>DL28</f>
        <v>0</v>
      </c>
      <c r="IR101" s="1532">
        <f>DM28</f>
        <v>0</v>
      </c>
      <c r="IS101" s="1532">
        <f>DN28</f>
        <v>0</v>
      </c>
      <c r="IT101" s="1533">
        <f>DO28</f>
        <v>0</v>
      </c>
    </row>
    <row r="102" spans="243:254" ht="24" customHeight="1">
      <c r="II102" s="565" t="s">
        <v>426</v>
      </c>
      <c r="IJ102" s="735"/>
      <c r="IK102" s="735"/>
      <c r="IL102" s="735"/>
      <c r="IM102" s="735"/>
      <c r="IN102" s="735"/>
      <c r="IO102" s="792"/>
      <c r="IP102" s="635"/>
      <c r="IQ102" s="635"/>
      <c r="IR102" s="1519"/>
      <c r="IS102" s="1519"/>
      <c r="IT102" s="1519"/>
    </row>
    <row r="103" spans="243:254" ht="24" customHeight="1">
      <c r="II103" s="565" t="s">
        <v>427</v>
      </c>
      <c r="IJ103" s="735"/>
      <c r="IK103" s="735"/>
      <c r="IL103" s="735"/>
      <c r="IM103" s="735"/>
      <c r="IN103" s="735"/>
      <c r="IO103" s="792"/>
      <c r="IR103" s="1519"/>
      <c r="IS103" s="1519"/>
      <c r="IT103" s="1519"/>
    </row>
    <row r="104" spans="243:254" ht="24" customHeight="1">
      <c r="II104" s="565" t="s">
        <v>428</v>
      </c>
      <c r="IJ104" s="793"/>
      <c r="IK104" s="793"/>
      <c r="IL104" s="794"/>
      <c r="IM104" s="793"/>
      <c r="IN104" s="793"/>
      <c r="IO104" s="793"/>
      <c r="IR104" s="1519"/>
      <c r="IS104" s="1519"/>
      <c r="IT104" s="1519"/>
    </row>
    <row r="105" spans="243:254" ht="55.5" customHeight="1">
      <c r="II105" s="1534" t="s">
        <v>73</v>
      </c>
      <c r="IJ105" s="211"/>
      <c r="IK105" s="211"/>
      <c r="IL105" s="782"/>
      <c r="IM105" s="782"/>
      <c r="IN105" s="563"/>
      <c r="IO105" s="733"/>
      <c r="IP105" s="1519"/>
      <c r="IQ105" s="1519"/>
      <c r="IR105" s="1519"/>
      <c r="IS105" s="1519"/>
      <c r="IT105" s="1519"/>
    </row>
    <row r="106" spans="243:254" ht="58.5" customHeight="1">
      <c r="II106" s="1813" t="s">
        <v>853</v>
      </c>
      <c r="IJ106" s="1814"/>
      <c r="IK106" s="1813" t="s">
        <v>852</v>
      </c>
      <c r="IL106" s="1813"/>
      <c r="IM106" s="1813"/>
      <c r="IN106" s="1813"/>
      <c r="IO106" s="1813"/>
      <c r="IP106" s="1813"/>
      <c r="IQ106" s="1519"/>
      <c r="IR106" s="1519"/>
      <c r="IS106" s="1519"/>
      <c r="IT106" s="1519"/>
    </row>
    <row r="107" spans="243:254" ht="66" customHeight="1" thickBot="1">
      <c r="II107" s="561" t="s">
        <v>339</v>
      </c>
      <c r="IJ107" s="211"/>
      <c r="IK107" s="211"/>
      <c r="IL107" s="782"/>
      <c r="IM107" s="782"/>
      <c r="IN107" s="563"/>
      <c r="IO107" s="733"/>
      <c r="IP107" s="1519"/>
      <c r="IQ107" s="1519"/>
      <c r="IR107" s="1519"/>
      <c r="IS107" s="1519"/>
      <c r="IT107" s="1524" t="s">
        <v>854</v>
      </c>
    </row>
    <row r="108" spans="243:254" ht="25.5" customHeight="1">
      <c r="II108" s="603"/>
      <c r="IJ108" s="635"/>
      <c r="IK108" s="635"/>
      <c r="IL108" s="772"/>
      <c r="IM108" s="635"/>
      <c r="IN108" s="635"/>
      <c r="IO108" s="773"/>
      <c r="IP108" s="751" t="s">
        <v>100</v>
      </c>
      <c r="IQ108" s="605"/>
      <c r="IR108" s="751" t="s">
        <v>102</v>
      </c>
      <c r="IS108" s="635"/>
      <c r="IT108" s="751" t="s">
        <v>386</v>
      </c>
    </row>
    <row r="109" spans="243:254" ht="25.5" customHeight="1">
      <c r="II109" s="609"/>
      <c r="IJ109" s="211"/>
      <c r="IK109" s="211"/>
      <c r="IL109" s="211"/>
      <c r="IM109" s="774" t="s">
        <v>31</v>
      </c>
      <c r="IN109" s="609"/>
      <c r="IO109" s="613"/>
      <c r="IP109" s="611" t="s">
        <v>104</v>
      </c>
      <c r="IQ109" s="611" t="s">
        <v>101</v>
      </c>
      <c r="IR109" s="611" t="s">
        <v>105</v>
      </c>
      <c r="IS109" s="611" t="s">
        <v>101</v>
      </c>
      <c r="IT109" s="611" t="s">
        <v>404</v>
      </c>
    </row>
    <row r="110" spans="243:254" ht="25.5" customHeight="1">
      <c r="II110" s="609"/>
      <c r="IJ110" s="211"/>
      <c r="IK110" s="211"/>
      <c r="IL110" s="211"/>
      <c r="IM110" s="211"/>
      <c r="IN110" s="775" t="s">
        <v>405</v>
      </c>
      <c r="IO110" s="613"/>
      <c r="IP110" s="611" t="s">
        <v>108</v>
      </c>
      <c r="IQ110" s="611" t="s">
        <v>105</v>
      </c>
      <c r="IR110" s="611" t="s">
        <v>388</v>
      </c>
      <c r="IS110" s="611" t="s">
        <v>106</v>
      </c>
      <c r="IT110" s="611" t="s">
        <v>734</v>
      </c>
    </row>
    <row r="111" spans="243:254" ht="25.5" customHeight="1" thickBot="1">
      <c r="II111" s="614"/>
      <c r="IJ111" s="212"/>
      <c r="IK111" s="212"/>
      <c r="IL111" s="212"/>
      <c r="IM111" s="212"/>
      <c r="IN111" s="212"/>
      <c r="IO111" s="776"/>
      <c r="IP111" s="777" t="s">
        <v>735</v>
      </c>
      <c r="IQ111" s="617"/>
      <c r="IR111" s="753"/>
      <c r="IS111" s="617"/>
      <c r="IT111" s="617"/>
    </row>
    <row r="112" spans="243:254" ht="21" customHeight="1" thickBot="1">
      <c r="II112" s="1525"/>
      <c r="IJ112" s="1526"/>
      <c r="IK112" s="1526"/>
      <c r="IL112" s="1527"/>
      <c r="IM112" s="1527"/>
      <c r="IN112" s="1528">
        <v>0</v>
      </c>
      <c r="IO112" s="1529"/>
      <c r="IP112" s="1530">
        <v>1</v>
      </c>
      <c r="IQ112" s="1530">
        <v>2</v>
      </c>
      <c r="IR112" s="1530">
        <v>3</v>
      </c>
      <c r="IS112" s="1530">
        <v>4</v>
      </c>
      <c r="IT112" s="1530">
        <v>5</v>
      </c>
    </row>
    <row r="113" spans="243:254" ht="50.25" customHeight="1">
      <c r="II113" s="603"/>
      <c r="IJ113" s="635"/>
      <c r="IK113" s="1521" t="s">
        <v>414</v>
      </c>
      <c r="IL113" s="1522"/>
      <c r="IM113" s="1522"/>
      <c r="IN113" s="1522"/>
      <c r="IO113" s="1523">
        <v>16</v>
      </c>
      <c r="IP113" s="923">
        <f>DS28</f>
        <v>7082</v>
      </c>
      <c r="IQ113" s="923">
        <f>DT28</f>
        <v>54789</v>
      </c>
      <c r="IR113" s="923">
        <f>DU28</f>
        <v>59173991</v>
      </c>
      <c r="IS113" s="923">
        <f>DV28</f>
        <v>1102</v>
      </c>
      <c r="IT113" s="917">
        <f>DW28</f>
        <v>6313</v>
      </c>
    </row>
    <row r="114" spans="243:254" ht="29.25" customHeight="1">
      <c r="II114" s="609"/>
      <c r="IJ114" s="211"/>
      <c r="IK114" s="211"/>
      <c r="IL114" s="563" t="s">
        <v>415</v>
      </c>
      <c r="IM114" s="782"/>
      <c r="IN114" s="782"/>
      <c r="IO114" s="712"/>
      <c r="IP114" s="1282"/>
      <c r="IQ114" s="1282"/>
      <c r="IR114" s="1282"/>
      <c r="IS114" s="1282"/>
      <c r="IT114" s="1284"/>
    </row>
    <row r="115" spans="243:254" ht="29.25" customHeight="1">
      <c r="II115" s="609"/>
      <c r="IJ115" s="211"/>
      <c r="IK115" s="211"/>
      <c r="IL115" s="730" t="s">
        <v>416</v>
      </c>
      <c r="IM115" s="788"/>
      <c r="IN115" s="730"/>
      <c r="IO115" s="706">
        <v>17</v>
      </c>
      <c r="IP115" s="1291">
        <f>EA28</f>
        <v>2762</v>
      </c>
      <c r="IQ115" s="1291">
        <f>EB28</f>
        <v>25416</v>
      </c>
      <c r="IR115" s="1283">
        <f>EC28</f>
        <v>25185468</v>
      </c>
      <c r="IS115" s="1283">
        <f>ED28</f>
        <v>495</v>
      </c>
      <c r="IT115" s="1293">
        <f>EE28</f>
        <v>2397</v>
      </c>
    </row>
    <row r="116" spans="243:254" ht="30.75" customHeight="1">
      <c r="II116" s="609"/>
      <c r="IJ116" s="211"/>
      <c r="IK116" s="211"/>
      <c r="IL116" s="782"/>
      <c r="IM116" s="563" t="s">
        <v>753</v>
      </c>
      <c r="IN116" s="782"/>
      <c r="IO116" s="712"/>
      <c r="IP116" s="1282"/>
      <c r="IQ116" s="1282"/>
      <c r="IR116" s="1289"/>
      <c r="IS116" s="1289"/>
      <c r="IT116" s="1290"/>
    </row>
    <row r="117" spans="243:254" ht="30.75" customHeight="1">
      <c r="II117" s="609"/>
      <c r="IJ117" s="211"/>
      <c r="IK117" s="211"/>
      <c r="IL117" s="782"/>
      <c r="IM117" s="748" t="s">
        <v>407</v>
      </c>
      <c r="IN117" s="784"/>
      <c r="IO117" s="706">
        <v>18</v>
      </c>
      <c r="IP117" s="1291">
        <f>EI28</f>
        <v>2393</v>
      </c>
      <c r="IQ117" s="1283">
        <f>EJ28</f>
        <v>21482</v>
      </c>
      <c r="IR117" s="1283">
        <f>EK28</f>
        <v>17171038</v>
      </c>
      <c r="IS117" s="1283">
        <f>EL28</f>
        <v>460</v>
      </c>
      <c r="IT117" s="1292">
        <f>EM28</f>
        <v>2365</v>
      </c>
    </row>
    <row r="118" spans="243:254" ht="23.25">
      <c r="II118" s="609"/>
      <c r="IJ118" s="211"/>
      <c r="IK118" s="211"/>
      <c r="IL118" s="782"/>
      <c r="IM118" s="782"/>
      <c r="IN118" s="785" t="s">
        <v>753</v>
      </c>
      <c r="IO118" s="712"/>
      <c r="IP118" s="1283"/>
      <c r="IQ118" s="1296"/>
      <c r="IR118" s="1296"/>
      <c r="IS118" s="1296"/>
      <c r="IT118" s="1293"/>
    </row>
    <row r="119" spans="243:254" ht="23.25">
      <c r="II119" s="609"/>
      <c r="IJ119" s="211"/>
      <c r="IK119" s="211"/>
      <c r="IL119" s="782"/>
      <c r="IM119" s="782"/>
      <c r="IN119" s="785" t="s">
        <v>408</v>
      </c>
      <c r="IO119" s="712"/>
      <c r="IP119" s="1283"/>
      <c r="IQ119" s="1283"/>
      <c r="IR119" s="1283"/>
      <c r="IS119" s="1283"/>
      <c r="IT119" s="1293"/>
    </row>
    <row r="120" spans="243:254" ht="23.25">
      <c r="II120" s="609"/>
      <c r="IJ120" s="211"/>
      <c r="IK120" s="211"/>
      <c r="IL120" s="782"/>
      <c r="IM120" s="782"/>
      <c r="IN120" s="786" t="s">
        <v>409</v>
      </c>
      <c r="IO120" s="706">
        <v>19</v>
      </c>
      <c r="IP120" s="1291">
        <f>EQ28</f>
        <v>2328</v>
      </c>
      <c r="IQ120" s="1291">
        <f>ER28</f>
        <v>20850</v>
      </c>
      <c r="IR120" s="1291">
        <f>ES28</f>
        <v>16287132</v>
      </c>
      <c r="IS120" s="1291">
        <f>ET28</f>
        <v>453</v>
      </c>
      <c r="IT120" s="1292">
        <f>EU28</f>
        <v>2292</v>
      </c>
    </row>
    <row r="121" spans="243:254" ht="23.25">
      <c r="II121" s="609"/>
      <c r="IJ121" s="211"/>
      <c r="IK121" s="211"/>
      <c r="IL121" s="782"/>
      <c r="IM121" s="782"/>
      <c r="IN121" s="785" t="s">
        <v>410</v>
      </c>
      <c r="IO121" s="712"/>
      <c r="IP121" s="1283"/>
      <c r="IQ121" s="1283"/>
      <c r="IR121" s="1283"/>
      <c r="IS121" s="1283"/>
      <c r="IT121" s="1293"/>
    </row>
    <row r="122" spans="243:254" ht="23.25">
      <c r="II122" s="609"/>
      <c r="IJ122" s="211"/>
      <c r="IK122" s="211"/>
      <c r="IL122" s="782"/>
      <c r="IM122" s="782"/>
      <c r="IN122" s="785" t="s">
        <v>411</v>
      </c>
      <c r="IO122" s="712"/>
      <c r="IP122" s="1283"/>
      <c r="IQ122" s="1283"/>
      <c r="IR122" s="1283"/>
      <c r="IS122" s="1283"/>
      <c r="IT122" s="1293"/>
    </row>
    <row r="123" spans="243:254" ht="23.25">
      <c r="II123" s="609"/>
      <c r="IJ123" s="211"/>
      <c r="IK123" s="211"/>
      <c r="IL123" s="782"/>
      <c r="IM123" s="782"/>
      <c r="IN123" s="786" t="s">
        <v>412</v>
      </c>
      <c r="IO123" s="712">
        <v>20</v>
      </c>
      <c r="IP123" s="1283">
        <f>EY28</f>
        <v>526</v>
      </c>
      <c r="IQ123" s="1283">
        <f>EZ28</f>
        <v>554</v>
      </c>
      <c r="IR123" s="1283">
        <f>FA28</f>
        <v>847746</v>
      </c>
      <c r="IS123" s="1283">
        <f>FB28</f>
        <v>194</v>
      </c>
      <c r="IT123" s="1293">
        <f>FC28</f>
        <v>665</v>
      </c>
    </row>
    <row r="124" spans="243:254" ht="54" customHeight="1">
      <c r="II124" s="609"/>
      <c r="IJ124" s="211"/>
      <c r="IK124" s="211"/>
      <c r="IL124" s="782"/>
      <c r="IM124" s="782"/>
      <c r="IN124" s="785" t="s">
        <v>364</v>
      </c>
      <c r="IO124" s="709">
        <v>21</v>
      </c>
      <c r="IP124" s="1294">
        <f>FG28</f>
        <v>41</v>
      </c>
      <c r="IQ124" s="1294">
        <f>FH28</f>
        <v>41</v>
      </c>
      <c r="IR124" s="1294">
        <f>FI28</f>
        <v>30537</v>
      </c>
      <c r="IS124" s="1294">
        <f>FJ28</f>
        <v>12</v>
      </c>
      <c r="IT124" s="1295">
        <f>FK28</f>
        <v>49</v>
      </c>
    </row>
    <row r="125" spans="243:254" ht="54" customHeight="1">
      <c r="II125" s="609"/>
      <c r="IJ125" s="211"/>
      <c r="IK125" s="211"/>
      <c r="IL125" s="782"/>
      <c r="IM125" s="782"/>
      <c r="IN125" s="787" t="s">
        <v>365</v>
      </c>
      <c r="IO125" s="712">
        <v>22</v>
      </c>
      <c r="IP125" s="1294">
        <f>FO28</f>
        <v>3</v>
      </c>
      <c r="IQ125" s="1294">
        <f>FP28</f>
        <v>11</v>
      </c>
      <c r="IR125" s="1294">
        <f>FQ28</f>
        <v>5623</v>
      </c>
      <c r="IS125" s="1294">
        <f>FR28</f>
        <v>3</v>
      </c>
      <c r="IT125" s="1295">
        <f>FS28</f>
        <v>8</v>
      </c>
    </row>
    <row r="126" spans="243:254" ht="54" customHeight="1">
      <c r="II126" s="609"/>
      <c r="IJ126" s="211"/>
      <c r="IK126" s="211"/>
      <c r="IL126" s="782"/>
      <c r="IM126" s="782"/>
      <c r="IN126" s="1536" t="s">
        <v>170</v>
      </c>
      <c r="IO126" s="709">
        <v>23</v>
      </c>
      <c r="IP126" s="1537">
        <f>FW28</f>
        <v>0</v>
      </c>
      <c r="IQ126" s="1537">
        <f>FX28</f>
        <v>0</v>
      </c>
      <c r="IR126" s="1537">
        <f>FY28</f>
        <v>0</v>
      </c>
      <c r="IS126" s="1537">
        <f>FZ28</f>
        <v>0</v>
      </c>
      <c r="IT126" s="1538">
        <f>GA28</f>
        <v>0</v>
      </c>
    </row>
    <row r="127" spans="243:254" ht="23.25">
      <c r="II127" s="609"/>
      <c r="IJ127" s="211"/>
      <c r="IK127" s="211"/>
      <c r="IL127" s="782"/>
      <c r="IM127" s="746" t="s">
        <v>417</v>
      </c>
      <c r="IN127" s="782"/>
      <c r="IO127" s="712"/>
      <c r="IP127" s="1283"/>
      <c r="IQ127" s="1283"/>
      <c r="IR127" s="1283"/>
      <c r="IS127" s="1283"/>
      <c r="IT127" s="1293"/>
    </row>
    <row r="128" spans="243:254" ht="23.25">
      <c r="II128" s="609"/>
      <c r="IJ128" s="211"/>
      <c r="IK128" s="211"/>
      <c r="IL128" s="782"/>
      <c r="IM128" s="746" t="s">
        <v>418</v>
      </c>
      <c r="IN128" s="782"/>
      <c r="IO128" s="712"/>
      <c r="IP128" s="1283"/>
      <c r="IQ128" s="1283"/>
      <c r="IR128" s="1283"/>
      <c r="IS128" s="1283"/>
      <c r="IT128" s="1293"/>
    </row>
    <row r="129" spans="243:254" ht="23.25">
      <c r="II129" s="609"/>
      <c r="IJ129" s="211"/>
      <c r="IK129" s="211"/>
      <c r="IL129" s="782"/>
      <c r="IM129" s="730" t="s">
        <v>419</v>
      </c>
      <c r="IN129" s="786"/>
      <c r="IO129" s="706">
        <v>24</v>
      </c>
      <c r="IP129" s="1291">
        <f>GE28</f>
        <v>453</v>
      </c>
      <c r="IQ129" s="1291">
        <f>GF28</f>
        <v>4383</v>
      </c>
      <c r="IR129" s="1291">
        <f>GG28</f>
        <v>8070103</v>
      </c>
      <c r="IS129" s="1291">
        <f>GH28</f>
        <v>450</v>
      </c>
      <c r="IT129" s="1292">
        <f>GI28</f>
        <v>2102</v>
      </c>
    </row>
    <row r="130" spans="243:254" ht="30.75" customHeight="1">
      <c r="II130" s="609"/>
      <c r="IJ130" s="211"/>
      <c r="IK130" s="211"/>
      <c r="IL130" s="782"/>
      <c r="IM130" s="782"/>
      <c r="IN130" s="746"/>
      <c r="IO130" s="712"/>
      <c r="IP130" s="1282"/>
      <c r="IQ130" s="1282"/>
      <c r="IR130" s="1282"/>
      <c r="IS130" s="1282"/>
      <c r="IT130" s="1284"/>
    </row>
    <row r="131" spans="243:254" ht="30.75" customHeight="1">
      <c r="II131" s="609"/>
      <c r="IJ131" s="211"/>
      <c r="IK131" s="211"/>
      <c r="IL131" s="730" t="s">
        <v>420</v>
      </c>
      <c r="IM131" s="788"/>
      <c r="IN131" s="730"/>
      <c r="IO131" s="706">
        <v>25</v>
      </c>
      <c r="IP131" s="1277">
        <f>GM28</f>
        <v>255</v>
      </c>
      <c r="IQ131" s="1277">
        <f>GN28</f>
        <v>2435</v>
      </c>
      <c r="IR131" s="1277">
        <f>GO28</f>
        <v>3085506</v>
      </c>
      <c r="IS131" s="1277">
        <f>GP28</f>
        <v>86</v>
      </c>
      <c r="IT131" s="1516">
        <f>GQ28</f>
        <v>203</v>
      </c>
    </row>
    <row r="132" spans="243:254" ht="30.75" customHeight="1">
      <c r="II132" s="609"/>
      <c r="IJ132" s="211"/>
      <c r="IK132" s="211"/>
      <c r="IL132" s="782"/>
      <c r="IM132" s="563" t="s">
        <v>753</v>
      </c>
      <c r="IN132" s="782"/>
      <c r="IO132" s="712"/>
      <c r="IP132" s="1282"/>
      <c r="IQ132" s="1282"/>
      <c r="IR132" s="1289"/>
      <c r="IS132" s="1289"/>
      <c r="IT132" s="1290"/>
    </row>
    <row r="133" spans="243:254" ht="30.75" customHeight="1">
      <c r="II133" s="609"/>
      <c r="IJ133" s="211"/>
      <c r="IK133" s="211"/>
      <c r="IL133" s="782"/>
      <c r="IM133" s="748" t="s">
        <v>407</v>
      </c>
      <c r="IN133" s="784"/>
      <c r="IO133" s="706">
        <v>26</v>
      </c>
      <c r="IP133" s="1291">
        <f>GU28</f>
        <v>199</v>
      </c>
      <c r="IQ133" s="1291">
        <f>GV28</f>
        <v>1838</v>
      </c>
      <c r="IR133" s="1291">
        <f>GW28</f>
        <v>1753500</v>
      </c>
      <c r="IS133" s="1291">
        <f>GX28</f>
        <v>81</v>
      </c>
      <c r="IT133" s="1292">
        <f>GY28</f>
        <v>195</v>
      </c>
    </row>
    <row r="134" spans="243:254" ht="23.25">
      <c r="II134" s="609"/>
      <c r="IJ134" s="211"/>
      <c r="IK134" s="211"/>
      <c r="IL134" s="782"/>
      <c r="IM134" s="782"/>
      <c r="IN134" s="785" t="s">
        <v>753</v>
      </c>
      <c r="IO134" s="712"/>
      <c r="IP134" s="1283"/>
      <c r="IQ134" s="1296"/>
      <c r="IR134" s="1296"/>
      <c r="IS134" s="1296"/>
      <c r="IT134" s="1293"/>
    </row>
    <row r="135" spans="243:254" ht="23.25">
      <c r="II135" s="609"/>
      <c r="IJ135" s="211"/>
      <c r="IK135" s="211"/>
      <c r="IL135" s="563"/>
      <c r="IM135" s="782"/>
      <c r="IN135" s="785" t="s">
        <v>408</v>
      </c>
      <c r="IO135" s="712"/>
      <c r="IP135" s="1283"/>
      <c r="IQ135" s="1283"/>
      <c r="IR135" s="1283"/>
      <c r="IS135" s="1283"/>
      <c r="IT135" s="1293"/>
    </row>
    <row r="136" spans="243:254" ht="23.25">
      <c r="II136" s="609"/>
      <c r="IJ136" s="211"/>
      <c r="IK136" s="211"/>
      <c r="IL136" s="563"/>
      <c r="IM136" s="782"/>
      <c r="IN136" s="786" t="s">
        <v>409</v>
      </c>
      <c r="IO136" s="706">
        <v>27</v>
      </c>
      <c r="IP136" s="1291">
        <f>HC28</f>
        <v>194</v>
      </c>
      <c r="IQ136" s="1291">
        <f>HD28</f>
        <v>1766</v>
      </c>
      <c r="IR136" s="1291">
        <f>HE28</f>
        <v>1686790</v>
      </c>
      <c r="IS136" s="1291">
        <f>HF28</f>
        <v>80</v>
      </c>
      <c r="IT136" s="1292">
        <f>HG28</f>
        <v>195</v>
      </c>
    </row>
    <row r="137" spans="243:254" ht="23.25">
      <c r="II137" s="609"/>
      <c r="IJ137" s="211"/>
      <c r="IK137" s="211"/>
      <c r="IL137" s="563"/>
      <c r="IM137" s="782"/>
      <c r="IN137" s="785" t="s">
        <v>410</v>
      </c>
      <c r="IO137" s="712"/>
      <c r="IP137" s="1283"/>
      <c r="IQ137" s="1283"/>
      <c r="IR137" s="1283"/>
      <c r="IS137" s="1283"/>
      <c r="IT137" s="1293"/>
    </row>
    <row r="138" spans="243:254" ht="23.25">
      <c r="II138" s="609"/>
      <c r="IJ138" s="211"/>
      <c r="IK138" s="211"/>
      <c r="IL138" s="782"/>
      <c r="IM138" s="782"/>
      <c r="IN138" s="785" t="s">
        <v>411</v>
      </c>
      <c r="IO138" s="712"/>
      <c r="IP138" s="1283"/>
      <c r="IQ138" s="1283"/>
      <c r="IR138" s="1283"/>
      <c r="IS138" s="1283"/>
      <c r="IT138" s="1293"/>
    </row>
    <row r="139" spans="243:254" ht="23.25">
      <c r="II139" s="609"/>
      <c r="IJ139" s="211"/>
      <c r="IK139" s="211"/>
      <c r="IL139" s="782"/>
      <c r="IM139" s="782"/>
      <c r="IN139" s="786" t="s">
        <v>412</v>
      </c>
      <c r="IO139" s="712">
        <v>28</v>
      </c>
      <c r="IP139" s="1283">
        <f>HK28</f>
        <v>32</v>
      </c>
      <c r="IQ139" s="1283">
        <f>HL28</f>
        <v>32</v>
      </c>
      <c r="IR139" s="1283">
        <f>HM28</f>
        <v>61816</v>
      </c>
      <c r="IS139" s="1283">
        <f>HN28</f>
        <v>19</v>
      </c>
      <c r="IT139" s="1293">
        <f>HO28</f>
        <v>40</v>
      </c>
    </row>
    <row r="140" spans="243:254" ht="54" customHeight="1">
      <c r="II140" s="609"/>
      <c r="IJ140" s="211"/>
      <c r="IK140" s="211"/>
      <c r="IL140" s="782"/>
      <c r="IM140" s="782"/>
      <c r="IN140" s="785" t="s">
        <v>364</v>
      </c>
      <c r="IO140" s="709">
        <v>29</v>
      </c>
      <c r="IP140" s="1294">
        <f>HS28</f>
        <v>5</v>
      </c>
      <c r="IQ140" s="1294">
        <f>HT28</f>
        <v>5</v>
      </c>
      <c r="IR140" s="1294">
        <f>HU28</f>
        <v>3247</v>
      </c>
      <c r="IS140" s="1294">
        <f>HV28</f>
        <v>5</v>
      </c>
      <c r="IT140" s="1295">
        <f>HW28</f>
        <v>5</v>
      </c>
    </row>
    <row r="141" spans="243:254" ht="54" customHeight="1">
      <c r="II141" s="609"/>
      <c r="IJ141" s="211"/>
      <c r="IK141" s="211"/>
      <c r="IL141" s="782"/>
      <c r="IM141" s="782"/>
      <c r="IN141" s="787" t="s">
        <v>365</v>
      </c>
      <c r="IO141" s="709">
        <v>30</v>
      </c>
      <c r="IP141" s="1294">
        <f>IA28</f>
        <v>1</v>
      </c>
      <c r="IQ141" s="1294">
        <f>IB28</f>
        <v>1</v>
      </c>
      <c r="IR141" s="1294">
        <f>IC28</f>
        <v>1647</v>
      </c>
      <c r="IS141" s="1294">
        <f>ID28</f>
        <v>1</v>
      </c>
      <c r="IT141" s="1295">
        <f>IE28</f>
        <v>1</v>
      </c>
    </row>
    <row r="142" spans="243:254" ht="54" customHeight="1">
      <c r="II142" s="609"/>
      <c r="IJ142" s="211"/>
      <c r="IK142" s="211"/>
      <c r="IL142" s="782"/>
      <c r="IM142" s="782"/>
      <c r="IN142" s="1536" t="s">
        <v>170</v>
      </c>
      <c r="IO142" s="709">
        <v>31</v>
      </c>
      <c r="IP142" s="1537">
        <f>C62</f>
        <v>0</v>
      </c>
      <c r="IQ142" s="1537">
        <f>D62</f>
        <v>0</v>
      </c>
      <c r="IR142" s="1537">
        <f>E62</f>
        <v>0</v>
      </c>
      <c r="IS142" s="1537">
        <f>F62</f>
        <v>0</v>
      </c>
      <c r="IT142" s="1538">
        <f>G62</f>
        <v>0</v>
      </c>
    </row>
    <row r="143" spans="243:254" ht="23.25">
      <c r="II143" s="609"/>
      <c r="IJ143" s="211"/>
      <c r="IK143" s="211"/>
      <c r="IL143" s="782"/>
      <c r="IM143" s="746" t="s">
        <v>421</v>
      </c>
      <c r="IN143" s="782"/>
      <c r="IO143" s="712"/>
      <c r="IP143" s="1283"/>
      <c r="IQ143" s="1283"/>
      <c r="IR143" s="1283"/>
      <c r="IS143" s="1283"/>
      <c r="IT143" s="1293"/>
    </row>
    <row r="144" spans="243:254" ht="23.25">
      <c r="II144" s="609"/>
      <c r="IJ144" s="211"/>
      <c r="IK144" s="211"/>
      <c r="IL144" s="782"/>
      <c r="IM144" s="746" t="s">
        <v>418</v>
      </c>
      <c r="IN144" s="782"/>
      <c r="IO144" s="712"/>
      <c r="IP144" s="1283"/>
      <c r="IQ144" s="1283"/>
      <c r="IR144" s="1283"/>
      <c r="IS144" s="1283"/>
      <c r="IT144" s="1293"/>
    </row>
    <row r="145" spans="243:254" ht="24" thickBot="1">
      <c r="II145" s="614"/>
      <c r="IJ145" s="212"/>
      <c r="IK145" s="212"/>
      <c r="IL145" s="791"/>
      <c r="IM145" s="640" t="s">
        <v>419</v>
      </c>
      <c r="IN145" s="1535"/>
      <c r="IO145" s="732">
        <v>32</v>
      </c>
      <c r="IP145" s="1517">
        <f>K62</f>
        <v>72</v>
      </c>
      <c r="IQ145" s="1517">
        <f>L62</f>
        <v>763</v>
      </c>
      <c r="IR145" s="1517">
        <f>M62</f>
        <v>1332006</v>
      </c>
      <c r="IS145" s="1517">
        <f>N62</f>
        <v>72</v>
      </c>
      <c r="IT145" s="1518">
        <f>O62</f>
        <v>172</v>
      </c>
    </row>
    <row r="146" spans="243:254" ht="23.25" customHeight="1">
      <c r="II146" s="565" t="s">
        <v>426</v>
      </c>
      <c r="IJ146" s="735"/>
      <c r="IK146" s="735"/>
      <c r="IL146" s="735"/>
      <c r="IM146" s="735"/>
      <c r="IN146" s="735"/>
      <c r="IO146" s="792"/>
      <c r="IP146" s="635"/>
      <c r="IQ146" s="635"/>
      <c r="IR146" s="1520"/>
      <c r="IS146" s="1520"/>
      <c r="IT146" s="1520"/>
    </row>
    <row r="147" spans="243:254" ht="23.25" customHeight="1">
      <c r="II147" s="565" t="s">
        <v>427</v>
      </c>
      <c r="IJ147" s="735"/>
      <c r="IK147" s="735"/>
      <c r="IL147" s="735"/>
      <c r="IM147" s="735"/>
      <c r="IN147" s="735"/>
      <c r="IO147" s="792"/>
      <c r="IR147" s="1519"/>
      <c r="IS147" s="1519"/>
      <c r="IT147" s="1519"/>
    </row>
    <row r="148" spans="243:254" ht="23.25" customHeight="1">
      <c r="II148" s="565" t="s">
        <v>428</v>
      </c>
      <c r="IJ148" s="793"/>
      <c r="IK148" s="793"/>
      <c r="IL148" s="794"/>
      <c r="IM148" s="793"/>
      <c r="IN148" s="793"/>
      <c r="IO148" s="793"/>
      <c r="IR148" s="1519"/>
      <c r="IS148" s="1519"/>
      <c r="IT148" s="1519"/>
    </row>
    <row r="149" spans="243:254" ht="32.25" customHeight="1">
      <c r="II149" s="211"/>
      <c r="IJ149" s="211"/>
      <c r="IK149" s="211"/>
      <c r="IL149" s="782"/>
      <c r="IM149" s="782"/>
      <c r="IN149" s="563"/>
      <c r="IO149" s="733"/>
      <c r="IP149" s="1519"/>
      <c r="IQ149" s="1519"/>
      <c r="IR149" s="1519"/>
      <c r="IS149" s="1519"/>
      <c r="IT149" s="1519"/>
    </row>
    <row r="150" spans="243:254" ht="32.25" customHeight="1">
      <c r="II150" s="1534" t="s">
        <v>73</v>
      </c>
      <c r="IJ150" s="211"/>
      <c r="IK150" s="211"/>
      <c r="IL150" s="782"/>
      <c r="IM150" s="782"/>
      <c r="IN150" s="563"/>
      <c r="IO150" s="733"/>
      <c r="IP150" s="1519"/>
      <c r="IQ150" s="1519"/>
      <c r="IR150" s="1519"/>
      <c r="IS150" s="1519"/>
      <c r="IT150" s="1519"/>
    </row>
    <row r="151" spans="243:254" ht="51.75" customHeight="1">
      <c r="II151" s="1813" t="s">
        <v>853</v>
      </c>
      <c r="IJ151" s="1814"/>
      <c r="IK151" s="1813" t="s">
        <v>852</v>
      </c>
      <c r="IL151" s="1813"/>
      <c r="IM151" s="1813"/>
      <c r="IN151" s="1813"/>
      <c r="IO151" s="1813"/>
      <c r="IP151" s="1813"/>
      <c r="IQ151" s="1519"/>
      <c r="IR151" s="1519"/>
      <c r="IS151" s="1519"/>
      <c r="IT151" s="1519"/>
    </row>
    <row r="152" spans="243:254" ht="60.75" customHeight="1" thickBot="1">
      <c r="II152" s="561" t="s">
        <v>339</v>
      </c>
      <c r="IJ152" s="211"/>
      <c r="IK152" s="211"/>
      <c r="IL152" s="782"/>
      <c r="IM152" s="782"/>
      <c r="IN152" s="563"/>
      <c r="IO152" s="733"/>
      <c r="IP152" s="1519"/>
      <c r="IQ152" s="1519"/>
      <c r="IR152" s="1519"/>
      <c r="IS152" s="1519"/>
      <c r="IT152" s="1524" t="s">
        <v>854</v>
      </c>
    </row>
    <row r="153" spans="243:254" ht="32.25" customHeight="1">
      <c r="II153" s="603"/>
      <c r="IJ153" s="635"/>
      <c r="IK153" s="635"/>
      <c r="IL153" s="772"/>
      <c r="IM153" s="635"/>
      <c r="IN153" s="635"/>
      <c r="IO153" s="773"/>
      <c r="IP153" s="751" t="s">
        <v>100</v>
      </c>
      <c r="IQ153" s="605"/>
      <c r="IR153" s="751" t="s">
        <v>102</v>
      </c>
      <c r="IS153" s="635"/>
      <c r="IT153" s="751" t="s">
        <v>386</v>
      </c>
    </row>
    <row r="154" spans="243:254" ht="32.25" customHeight="1">
      <c r="II154" s="609"/>
      <c r="IJ154" s="211"/>
      <c r="IK154" s="211"/>
      <c r="IL154" s="211"/>
      <c r="IM154" s="774" t="s">
        <v>31</v>
      </c>
      <c r="IN154" s="609"/>
      <c r="IO154" s="613"/>
      <c r="IP154" s="611" t="s">
        <v>104</v>
      </c>
      <c r="IQ154" s="611" t="s">
        <v>101</v>
      </c>
      <c r="IR154" s="611" t="s">
        <v>105</v>
      </c>
      <c r="IS154" s="611" t="s">
        <v>101</v>
      </c>
      <c r="IT154" s="611" t="s">
        <v>404</v>
      </c>
    </row>
    <row r="155" spans="243:254" ht="32.25" customHeight="1">
      <c r="II155" s="609"/>
      <c r="IJ155" s="211"/>
      <c r="IK155" s="211"/>
      <c r="IL155" s="211"/>
      <c r="IM155" s="211"/>
      <c r="IN155" s="775" t="s">
        <v>405</v>
      </c>
      <c r="IO155" s="613"/>
      <c r="IP155" s="611" t="s">
        <v>108</v>
      </c>
      <c r="IQ155" s="611" t="s">
        <v>105</v>
      </c>
      <c r="IR155" s="611" t="s">
        <v>388</v>
      </c>
      <c r="IS155" s="611" t="s">
        <v>106</v>
      </c>
      <c r="IT155" s="611" t="s">
        <v>734</v>
      </c>
    </row>
    <row r="156" spans="243:254" ht="32.25" customHeight="1" thickBot="1">
      <c r="II156" s="614"/>
      <c r="IJ156" s="212"/>
      <c r="IK156" s="212"/>
      <c r="IL156" s="212"/>
      <c r="IM156" s="212"/>
      <c r="IN156" s="212"/>
      <c r="IO156" s="776"/>
      <c r="IP156" s="777" t="s">
        <v>735</v>
      </c>
      <c r="IQ156" s="617"/>
      <c r="IR156" s="753"/>
      <c r="IS156" s="617"/>
      <c r="IT156" s="617"/>
    </row>
    <row r="157" spans="243:254" ht="18.75" customHeight="1" thickBot="1">
      <c r="II157" s="1525"/>
      <c r="IJ157" s="1526"/>
      <c r="IK157" s="1526"/>
      <c r="IL157" s="1527"/>
      <c r="IM157" s="1527"/>
      <c r="IN157" s="1528">
        <v>0</v>
      </c>
      <c r="IO157" s="1529"/>
      <c r="IP157" s="1530">
        <v>1</v>
      </c>
      <c r="IQ157" s="1530">
        <v>2</v>
      </c>
      <c r="IR157" s="1530">
        <v>3</v>
      </c>
      <c r="IS157" s="1530">
        <v>4</v>
      </c>
      <c r="IT157" s="1530">
        <v>5</v>
      </c>
    </row>
    <row r="158" spans="243:254" ht="65.25" customHeight="1">
      <c r="II158" s="609"/>
      <c r="IJ158" s="211"/>
      <c r="IK158" s="211"/>
      <c r="IL158" s="730" t="s">
        <v>422</v>
      </c>
      <c r="IM158" s="788"/>
      <c r="IN158" s="730"/>
      <c r="IO158" s="706">
        <v>33</v>
      </c>
      <c r="IP158" s="1277">
        <f>S62</f>
        <v>4171</v>
      </c>
      <c r="IQ158" s="1277">
        <f>T62</f>
        <v>27226</v>
      </c>
      <c r="IR158" s="1277">
        <f>U62</f>
        <v>30903017</v>
      </c>
      <c r="IS158" s="1277">
        <f>V62</f>
        <v>542</v>
      </c>
      <c r="IT158" s="1516">
        <f>W62</f>
        <v>3803</v>
      </c>
    </row>
    <row r="159" spans="243:254" ht="32.25" customHeight="1">
      <c r="II159" s="609"/>
      <c r="IJ159" s="211"/>
      <c r="IK159" s="211"/>
      <c r="IL159" s="782"/>
      <c r="IM159" s="563" t="s">
        <v>753</v>
      </c>
      <c r="IN159" s="782"/>
      <c r="IO159" s="712"/>
      <c r="IP159" s="1282"/>
      <c r="IQ159" s="1282"/>
      <c r="IR159" s="1289"/>
      <c r="IS159" s="1289"/>
      <c r="IT159" s="1290"/>
    </row>
    <row r="160" spans="243:254" ht="32.25" customHeight="1">
      <c r="II160" s="609"/>
      <c r="IJ160" s="211"/>
      <c r="IK160" s="211"/>
      <c r="IL160" s="782"/>
      <c r="IM160" s="748" t="s">
        <v>407</v>
      </c>
      <c r="IN160" s="784"/>
      <c r="IO160" s="706">
        <v>34</v>
      </c>
      <c r="IP160" s="1291">
        <f>AA62</f>
        <v>3693</v>
      </c>
      <c r="IQ160" s="1291">
        <f>AB62</f>
        <v>21731</v>
      </c>
      <c r="IR160" s="1291">
        <f>AC62</f>
        <v>17615577</v>
      </c>
      <c r="IS160" s="1291">
        <f>AD62</f>
        <v>534</v>
      </c>
      <c r="IT160" s="1292">
        <f>AE62</f>
        <v>3687</v>
      </c>
    </row>
    <row r="161" spans="243:254" ht="23.25">
      <c r="II161" s="609"/>
      <c r="IJ161" s="211"/>
      <c r="IK161" s="211"/>
      <c r="IL161" s="782"/>
      <c r="IM161" s="782"/>
      <c r="IN161" s="785" t="s">
        <v>753</v>
      </c>
      <c r="IO161" s="712"/>
      <c r="IP161" s="1283"/>
      <c r="IQ161" s="1296"/>
      <c r="IR161" s="1296"/>
      <c r="IS161" s="1296"/>
      <c r="IT161" s="1293"/>
    </row>
    <row r="162" spans="243:254" ht="23.25">
      <c r="II162" s="609"/>
      <c r="IJ162" s="211"/>
      <c r="IK162" s="211"/>
      <c r="IL162" s="782"/>
      <c r="IM162" s="782"/>
      <c r="IN162" s="785" t="s">
        <v>408</v>
      </c>
      <c r="IO162" s="712"/>
      <c r="IP162" s="1283"/>
      <c r="IQ162" s="1283"/>
      <c r="IR162" s="1283"/>
      <c r="IS162" s="1283"/>
      <c r="IT162" s="1293"/>
    </row>
    <row r="163" spans="243:254" ht="23.25">
      <c r="II163" s="609"/>
      <c r="IJ163" s="211"/>
      <c r="IK163" s="211"/>
      <c r="IL163" s="782"/>
      <c r="IM163" s="782"/>
      <c r="IN163" s="786" t="s">
        <v>409</v>
      </c>
      <c r="IO163" s="706">
        <v>35</v>
      </c>
      <c r="IP163" s="1291">
        <f>AI62</f>
        <v>3622</v>
      </c>
      <c r="IQ163" s="1291">
        <f>AJ62</f>
        <v>20619</v>
      </c>
      <c r="IR163" s="1291">
        <f>AK62</f>
        <v>16656343</v>
      </c>
      <c r="IS163" s="1291">
        <f>AL62</f>
        <v>526</v>
      </c>
      <c r="IT163" s="1292">
        <f>AM62</f>
        <v>3640</v>
      </c>
    </row>
    <row r="164" spans="243:254" ht="23.25">
      <c r="II164" s="609"/>
      <c r="IJ164" s="211"/>
      <c r="IK164" s="211"/>
      <c r="IL164" s="782"/>
      <c r="IM164" s="782"/>
      <c r="IN164" s="785" t="s">
        <v>410</v>
      </c>
      <c r="IO164" s="712"/>
      <c r="IP164" s="1283"/>
      <c r="IQ164" s="1283"/>
      <c r="IR164" s="1283"/>
      <c r="IS164" s="1283"/>
      <c r="IT164" s="1293"/>
    </row>
    <row r="165" spans="243:254" ht="23.25">
      <c r="II165" s="609"/>
      <c r="IJ165" s="211"/>
      <c r="IK165" s="211"/>
      <c r="IL165" s="782"/>
      <c r="IM165" s="782"/>
      <c r="IN165" s="785" t="s">
        <v>411</v>
      </c>
      <c r="IO165" s="712"/>
      <c r="IP165" s="1283"/>
      <c r="IQ165" s="1283"/>
      <c r="IR165" s="1283"/>
      <c r="IS165" s="1283"/>
      <c r="IT165" s="1293"/>
    </row>
    <row r="166" spans="243:254" ht="23.25">
      <c r="II166" s="609"/>
      <c r="IJ166" s="211"/>
      <c r="IK166" s="211"/>
      <c r="IL166" s="782"/>
      <c r="IM166" s="782"/>
      <c r="IN166" s="786" t="s">
        <v>412</v>
      </c>
      <c r="IO166" s="712">
        <v>36</v>
      </c>
      <c r="IP166" s="1283">
        <f>AQ62</f>
        <v>904</v>
      </c>
      <c r="IQ166" s="1283">
        <f>AR62</f>
        <v>913</v>
      </c>
      <c r="IR166" s="1283">
        <f>AS62</f>
        <v>935271</v>
      </c>
      <c r="IS166" s="1283">
        <f>AT62</f>
        <v>302</v>
      </c>
      <c r="IT166" s="1293">
        <f>AU62</f>
        <v>1099</v>
      </c>
    </row>
    <row r="167" spans="243:254" ht="54" customHeight="1">
      <c r="II167" s="609"/>
      <c r="IJ167" s="211"/>
      <c r="IK167" s="211"/>
      <c r="IL167" s="782"/>
      <c r="IM167" s="782"/>
      <c r="IN167" s="785" t="s">
        <v>364</v>
      </c>
      <c r="IO167" s="709">
        <v>37</v>
      </c>
      <c r="IP167" s="1294">
        <f>AY62</f>
        <v>30</v>
      </c>
      <c r="IQ167" s="1294">
        <f>AZ62</f>
        <v>30</v>
      </c>
      <c r="IR167" s="1294">
        <f>BA62</f>
        <v>12524</v>
      </c>
      <c r="IS167" s="1294">
        <f>BB62</f>
        <v>17</v>
      </c>
      <c r="IT167" s="1295">
        <f>BC62</f>
        <v>45</v>
      </c>
    </row>
    <row r="168" spans="243:254" ht="54" customHeight="1">
      <c r="II168" s="609"/>
      <c r="IJ168" s="211"/>
      <c r="IK168" s="211"/>
      <c r="IL168" s="782"/>
      <c r="IM168" s="782"/>
      <c r="IN168" s="787" t="s">
        <v>365</v>
      </c>
      <c r="IO168" s="709">
        <v>38</v>
      </c>
      <c r="IP168" s="1294">
        <f>BG62</f>
        <v>8</v>
      </c>
      <c r="IQ168" s="1294">
        <f>BH62</f>
        <v>18</v>
      </c>
      <c r="IR168" s="1294">
        <f>BI62</f>
        <v>11439</v>
      </c>
      <c r="IS168" s="1294">
        <f>BJ62</f>
        <v>8</v>
      </c>
      <c r="IT168" s="1295">
        <f>BK62</f>
        <v>22</v>
      </c>
    </row>
    <row r="169" spans="243:254" ht="54" customHeight="1">
      <c r="II169" s="609"/>
      <c r="IJ169" s="211"/>
      <c r="IK169" s="211"/>
      <c r="IL169" s="782"/>
      <c r="IM169" s="782"/>
      <c r="IN169" s="1536" t="s">
        <v>170</v>
      </c>
      <c r="IO169" s="709">
        <v>39</v>
      </c>
      <c r="IP169" s="1537">
        <f>BO62</f>
        <v>0</v>
      </c>
      <c r="IQ169" s="1537">
        <f>BP62</f>
        <v>0</v>
      </c>
      <c r="IR169" s="1537">
        <f>BQ62</f>
        <v>0</v>
      </c>
      <c r="IS169" s="1537">
        <f>BR62</f>
        <v>0</v>
      </c>
      <c r="IT169" s="1538">
        <f>BS62</f>
        <v>0</v>
      </c>
    </row>
    <row r="170" spans="243:254" ht="23.25">
      <c r="II170" s="609"/>
      <c r="IJ170" s="211"/>
      <c r="IK170" s="211"/>
      <c r="IL170" s="782"/>
      <c r="IM170" s="746" t="s">
        <v>423</v>
      </c>
      <c r="IN170" s="782"/>
      <c r="IO170" s="712"/>
      <c r="IP170" s="1283"/>
      <c r="IQ170" s="1283"/>
      <c r="IR170" s="1283"/>
      <c r="IS170" s="1283"/>
      <c r="IT170" s="1293"/>
    </row>
    <row r="171" spans="243:254" ht="23.25">
      <c r="II171" s="609"/>
      <c r="IJ171" s="211"/>
      <c r="IK171" s="211"/>
      <c r="IL171" s="782"/>
      <c r="IM171" s="748" t="s">
        <v>806</v>
      </c>
      <c r="IN171" s="784"/>
      <c r="IO171" s="706">
        <v>40</v>
      </c>
      <c r="IP171" s="1291">
        <f>BW62</f>
        <v>520</v>
      </c>
      <c r="IQ171" s="1291">
        <f>BX62</f>
        <v>5543</v>
      </c>
      <c r="IR171" s="1291">
        <f>BY62</f>
        <v>13064914</v>
      </c>
      <c r="IS171" s="1291">
        <f>BZ62</f>
        <v>513</v>
      </c>
      <c r="IT171" s="1292">
        <f>CA62</f>
        <v>3221</v>
      </c>
    </row>
    <row r="172" spans="243:254" ht="23.25">
      <c r="II172" s="609"/>
      <c r="IJ172" s="211"/>
      <c r="IK172" s="211"/>
      <c r="IL172" s="782"/>
      <c r="IM172" s="563" t="s">
        <v>424</v>
      </c>
      <c r="IN172" s="782"/>
      <c r="IO172" s="790"/>
      <c r="IP172" s="1296"/>
      <c r="IQ172" s="1296"/>
      <c r="IR172" s="1296"/>
      <c r="IS172" s="1296"/>
      <c r="IT172" s="1297"/>
    </row>
    <row r="173" spans="243:254" ht="24" thickBot="1">
      <c r="II173" s="614"/>
      <c r="IJ173" s="212"/>
      <c r="IK173" s="212"/>
      <c r="IL173" s="791"/>
      <c r="IM173" s="640" t="s">
        <v>425</v>
      </c>
      <c r="IN173" s="791"/>
      <c r="IO173" s="732">
        <v>41</v>
      </c>
      <c r="IP173" s="1517">
        <f>CE62</f>
        <v>73</v>
      </c>
      <c r="IQ173" s="1517">
        <f>CF62</f>
        <v>170</v>
      </c>
      <c r="IR173" s="1517">
        <f>CG62</f>
        <v>250193</v>
      </c>
      <c r="IS173" s="1517">
        <f>CH62</f>
        <v>70</v>
      </c>
      <c r="IT173" s="1518">
        <f>CI62</f>
        <v>104</v>
      </c>
    </row>
    <row r="174" spans="243:254" ht="23.25">
      <c r="II174" s="565" t="s">
        <v>426</v>
      </c>
      <c r="IJ174" s="735"/>
      <c r="IK174" s="735"/>
      <c r="IL174" s="735"/>
      <c r="IM174" s="735"/>
      <c r="IN174" s="735"/>
      <c r="IO174" s="792"/>
      <c r="IP174" s="635"/>
      <c r="IQ174" s="635"/>
      <c r="IR174" s="635"/>
      <c r="IS174" s="635"/>
      <c r="IT174" s="635"/>
    </row>
    <row r="175" spans="243:249" ht="23.25">
      <c r="II175" s="565" t="s">
        <v>427</v>
      </c>
      <c r="IJ175" s="735"/>
      <c r="IK175" s="735"/>
      <c r="IL175" s="735"/>
      <c r="IM175" s="735"/>
      <c r="IN175" s="735"/>
      <c r="IO175" s="792"/>
    </row>
    <row r="176" spans="243:249" ht="24" customHeight="1">
      <c r="II176" s="565" t="s">
        <v>428</v>
      </c>
      <c r="IJ176" s="793"/>
      <c r="IK176" s="793"/>
      <c r="IL176" s="794"/>
      <c r="IM176" s="793"/>
      <c r="IN176" s="793"/>
      <c r="IO176" s="793"/>
    </row>
    <row r="186" ht="18" customHeight="1"/>
    <row r="187" spans="242:255" ht="18" customHeight="1">
      <c r="IH187" s="211"/>
      <c r="II187" s="793"/>
      <c r="IJ187" s="211"/>
      <c r="IK187" s="211"/>
      <c r="IL187" s="211"/>
      <c r="IM187" s="211"/>
      <c r="IN187" s="211"/>
      <c r="IO187" s="211"/>
      <c r="IP187" s="211"/>
      <c r="IQ187" s="211"/>
      <c r="IR187" s="211"/>
      <c r="IS187" s="211"/>
      <c r="IT187" s="211"/>
      <c r="IU187" s="211"/>
    </row>
    <row r="188" ht="18" customHeight="1"/>
    <row r="189" ht="18" customHeight="1"/>
    <row r="190" ht="18" customHeight="1"/>
  </sheetData>
  <sheetProtection/>
  <mergeCells count="4">
    <mergeCell ref="IK106:IP106"/>
    <mergeCell ref="II106:IJ106"/>
    <mergeCell ref="II151:IJ151"/>
    <mergeCell ref="IK151:IP151"/>
  </mergeCells>
  <printOptions/>
  <pageMargins left="0.56" right="0.1968503937007874" top="0.35" bottom="0.41" header="0" footer="0.1968503937007874"/>
  <pageSetup fitToHeight="1" fitToWidth="1" horizontalDpi="300" verticalDpi="300" orientation="landscape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2:AO56"/>
  <sheetViews>
    <sheetView zoomScale="49" zoomScaleNormal="49" zoomScalePageLayoutView="0" workbookViewId="0" topLeftCell="A1">
      <selection activeCell="C38" sqref="C38"/>
    </sheetView>
  </sheetViews>
  <sheetFormatPr defaultColWidth="9.140625" defaultRowHeight="12.75"/>
  <cols>
    <col min="1" max="1" width="7.140625" style="2" customWidth="1"/>
    <col min="2" max="2" width="46.28125" style="2" customWidth="1"/>
    <col min="3" max="3" width="27.57421875" style="2" customWidth="1"/>
    <col min="4" max="7" width="22.7109375" style="2" customWidth="1"/>
    <col min="8" max="8" width="9.140625" style="2" customWidth="1"/>
    <col min="9" max="9" width="7.28125" style="2" customWidth="1"/>
    <col min="10" max="10" width="45.8515625" style="2" customWidth="1"/>
    <col min="11" max="11" width="27.00390625" style="2" customWidth="1"/>
    <col min="12" max="15" width="22.7109375" style="2" customWidth="1"/>
    <col min="16" max="16" width="9.140625" style="2" customWidth="1"/>
    <col min="17" max="17" width="7.28125" style="2" customWidth="1"/>
    <col min="18" max="18" width="46.00390625" style="2" customWidth="1"/>
    <col min="19" max="19" width="27.57421875" style="2" customWidth="1"/>
    <col min="20" max="23" width="22.7109375" style="2" customWidth="1"/>
    <col min="24" max="24" width="11.00390625" style="2" customWidth="1"/>
    <col min="25" max="25" width="7.7109375" style="2" customWidth="1"/>
    <col min="26" max="26" width="46.28125" style="2" customWidth="1"/>
    <col min="27" max="27" width="27.28125" style="2" customWidth="1"/>
    <col min="28" max="31" width="22.7109375" style="2" customWidth="1"/>
    <col min="32" max="32" width="9.140625" style="2" customWidth="1"/>
    <col min="33" max="33" width="17.8515625" style="2" customWidth="1"/>
    <col min="34" max="34" width="19.421875" style="2" customWidth="1"/>
    <col min="35" max="35" width="88.8515625" style="2" customWidth="1"/>
    <col min="36" max="36" width="7.140625" style="2" customWidth="1"/>
    <col min="37" max="41" width="29.7109375" style="2" customWidth="1"/>
    <col min="42" max="42" width="66.8515625" style="2" customWidth="1"/>
    <col min="43" max="43" width="9.140625" style="2" customWidth="1"/>
    <col min="44" max="44" width="32.28125" style="2" customWidth="1"/>
    <col min="45" max="45" width="29.28125" style="2" customWidth="1"/>
    <col min="46" max="46" width="30.7109375" style="2" customWidth="1"/>
    <col min="47" max="47" width="25.8515625" style="2" customWidth="1"/>
    <col min="48" max="48" width="28.00390625" style="2" customWidth="1"/>
    <col min="49" max="16384" width="9.140625" style="2" customWidth="1"/>
  </cols>
  <sheetData>
    <row r="2" spans="1:32" ht="26.25">
      <c r="A2" s="1121" t="s">
        <v>68</v>
      </c>
      <c r="B2" s="38"/>
      <c r="C2" s="1"/>
      <c r="D2" s="1"/>
      <c r="E2" s="1"/>
      <c r="F2" s="31"/>
      <c r="G2" s="31"/>
      <c r="H2" s="31"/>
      <c r="I2" s="1121" t="s">
        <v>68</v>
      </c>
      <c r="J2" s="38"/>
      <c r="K2" s="1"/>
      <c r="L2" s="1"/>
      <c r="M2" s="1"/>
      <c r="N2" s="31"/>
      <c r="O2" s="31"/>
      <c r="P2" s="31"/>
      <c r="Q2" s="1121" t="s">
        <v>68</v>
      </c>
      <c r="R2" s="38"/>
      <c r="S2" s="1"/>
      <c r="T2" s="1"/>
      <c r="U2" s="1"/>
      <c r="V2" s="31"/>
      <c r="W2" s="31"/>
      <c r="X2" s="31"/>
      <c r="Y2" s="1121" t="s">
        <v>68</v>
      </c>
      <c r="Z2" s="38"/>
      <c r="AA2" s="1"/>
      <c r="AB2" s="1"/>
      <c r="AC2" s="1"/>
      <c r="AD2" s="31"/>
      <c r="AE2" s="31"/>
      <c r="AF2" s="1"/>
    </row>
    <row r="3" spans="2:31" ht="23.25">
      <c r="B3" s="14"/>
      <c r="C3" s="29"/>
      <c r="F3" s="199"/>
      <c r="G3" s="40"/>
      <c r="H3" s="40"/>
      <c r="P3" s="40"/>
      <c r="X3" s="199"/>
      <c r="Y3" s="14" t="s">
        <v>432</v>
      </c>
      <c r="Z3" s="14"/>
      <c r="AA3" s="29"/>
      <c r="AB3" s="29"/>
      <c r="AC3" s="235"/>
      <c r="AD3" s="199"/>
      <c r="AE3" s="235"/>
    </row>
    <row r="4" spans="1:31" ht="23.25">
      <c r="A4" s="14" t="s">
        <v>432</v>
      </c>
      <c r="B4" s="14"/>
      <c r="C4" s="29"/>
      <c r="D4" s="29"/>
      <c r="E4" s="235"/>
      <c r="F4" s="199"/>
      <c r="G4" s="235"/>
      <c r="H4" s="40"/>
      <c r="I4" s="14" t="s">
        <v>432</v>
      </c>
      <c r="J4" s="14"/>
      <c r="K4" s="29"/>
      <c r="L4" s="29"/>
      <c r="M4" s="235"/>
      <c r="N4" s="199"/>
      <c r="O4" s="235"/>
      <c r="P4" s="40"/>
      <c r="Q4" s="14" t="s">
        <v>432</v>
      </c>
      <c r="R4" s="14"/>
      <c r="S4" s="29"/>
      <c r="T4" s="29"/>
      <c r="U4" s="235"/>
      <c r="V4" s="199"/>
      <c r="W4" s="235"/>
      <c r="Y4" s="14" t="s">
        <v>433</v>
      </c>
      <c r="Z4" s="14"/>
      <c r="AB4" s="235"/>
      <c r="AC4" s="235"/>
      <c r="AD4" s="199"/>
      <c r="AE4" s="235"/>
    </row>
    <row r="5" spans="1:31" ht="23.25">
      <c r="A5" s="14" t="s">
        <v>433</v>
      </c>
      <c r="B5" s="14"/>
      <c r="D5" s="235"/>
      <c r="E5" s="235"/>
      <c r="F5" s="199"/>
      <c r="G5" s="235"/>
      <c r="H5" s="40"/>
      <c r="I5" s="14" t="s">
        <v>433</v>
      </c>
      <c r="J5" s="14"/>
      <c r="L5" s="235"/>
      <c r="M5" s="235"/>
      <c r="N5" s="199"/>
      <c r="O5" s="235"/>
      <c r="P5" s="40"/>
      <c r="Q5" s="14" t="s">
        <v>433</v>
      </c>
      <c r="R5" s="14"/>
      <c r="T5" s="235"/>
      <c r="U5" s="235"/>
      <c r="V5" s="199"/>
      <c r="W5" s="235"/>
      <c r="Y5" s="200" t="s">
        <v>434</v>
      </c>
      <c r="Z5" s="200"/>
      <c r="AA5" s="8"/>
      <c r="AB5" s="236"/>
      <c r="AC5" s="236"/>
      <c r="AD5" s="199"/>
      <c r="AE5" s="235"/>
    </row>
    <row r="6" spans="1:31" ht="23.25">
      <c r="A6" s="14"/>
      <c r="B6" s="14"/>
      <c r="D6" s="235"/>
      <c r="E6" s="235"/>
      <c r="F6" s="199"/>
      <c r="G6" s="235"/>
      <c r="H6" s="40"/>
      <c r="I6" s="14"/>
      <c r="J6" s="14"/>
      <c r="L6" s="235"/>
      <c r="M6" s="235"/>
      <c r="N6" s="199"/>
      <c r="O6" s="235"/>
      <c r="P6" s="40"/>
      <c r="Q6" s="14"/>
      <c r="R6" s="14"/>
      <c r="T6" s="235"/>
      <c r="U6" s="235"/>
      <c r="V6" s="199"/>
      <c r="W6" s="235"/>
      <c r="Y6" s="200"/>
      <c r="Z6" s="200"/>
      <c r="AA6" s="8"/>
      <c r="AB6" s="236"/>
      <c r="AC6" s="236"/>
      <c r="AD6" s="199"/>
      <c r="AE6" s="235"/>
    </row>
    <row r="7" spans="1:31" ht="21" thickBot="1">
      <c r="A7" s="200" t="s">
        <v>450</v>
      </c>
      <c r="B7" s="29"/>
      <c r="C7" s="795"/>
      <c r="D7" s="213"/>
      <c r="E7" s="238"/>
      <c r="F7" s="213"/>
      <c r="G7" s="239" t="s">
        <v>435</v>
      </c>
      <c r="I7" s="200" t="s">
        <v>436</v>
      </c>
      <c r="J7" s="29"/>
      <c r="L7" s="237"/>
      <c r="M7" s="213"/>
      <c r="N7" s="238"/>
      <c r="O7" s="239" t="s">
        <v>437</v>
      </c>
      <c r="Q7" s="200" t="s">
        <v>438</v>
      </c>
      <c r="R7" s="29"/>
      <c r="T7" s="237"/>
      <c r="U7" s="213"/>
      <c r="V7" s="238"/>
      <c r="W7" s="239" t="s">
        <v>250</v>
      </c>
      <c r="Y7" s="200" t="s">
        <v>439</v>
      </c>
      <c r="Z7" s="200"/>
      <c r="AA7" s="8"/>
      <c r="AB7" s="7"/>
      <c r="AC7" s="240"/>
      <c r="AD7" s="46"/>
      <c r="AE7" s="239" t="s">
        <v>440</v>
      </c>
    </row>
    <row r="8" spans="1:31" ht="12.75">
      <c r="A8" s="241"/>
      <c r="B8" s="5"/>
      <c r="C8" s="3"/>
      <c r="D8" s="3"/>
      <c r="E8" s="3"/>
      <c r="F8" s="3"/>
      <c r="G8" s="3" t="s">
        <v>203</v>
      </c>
      <c r="I8" s="241"/>
      <c r="J8" s="5"/>
      <c r="K8" s="3"/>
      <c r="L8" s="3"/>
      <c r="M8" s="3"/>
      <c r="N8" s="3"/>
      <c r="O8" s="3"/>
      <c r="Q8" s="241"/>
      <c r="R8" s="5"/>
      <c r="S8" s="3"/>
      <c r="T8" s="3"/>
      <c r="U8" s="3"/>
      <c r="V8" s="3"/>
      <c r="W8" s="3"/>
      <c r="Y8" s="241"/>
      <c r="Z8" s="5"/>
      <c r="AA8" s="3"/>
      <c r="AB8" s="3"/>
      <c r="AC8" s="3"/>
      <c r="AD8" s="3"/>
      <c r="AE8" s="3"/>
    </row>
    <row r="9" spans="1:31" ht="15.75">
      <c r="A9" s="237"/>
      <c r="B9" s="40"/>
      <c r="C9" s="207" t="s">
        <v>100</v>
      </c>
      <c r="D9" s="12" t="s">
        <v>101</v>
      </c>
      <c r="E9" s="12" t="s">
        <v>102</v>
      </c>
      <c r="F9" s="12" t="s">
        <v>101</v>
      </c>
      <c r="G9" s="12" t="s">
        <v>103</v>
      </c>
      <c r="I9" s="237"/>
      <c r="J9" s="40"/>
      <c r="K9" s="207" t="s">
        <v>100</v>
      </c>
      <c r="L9" s="12" t="s">
        <v>101</v>
      </c>
      <c r="M9" s="12" t="s">
        <v>102</v>
      </c>
      <c r="N9" s="12" t="s">
        <v>101</v>
      </c>
      <c r="O9" s="12" t="s">
        <v>103</v>
      </c>
      <c r="Q9" s="237"/>
      <c r="R9" s="40"/>
      <c r="S9" s="207" t="s">
        <v>100</v>
      </c>
      <c r="T9" s="12" t="s">
        <v>101</v>
      </c>
      <c r="U9" s="12" t="s">
        <v>102</v>
      </c>
      <c r="V9" s="12" t="s">
        <v>101</v>
      </c>
      <c r="W9" s="12" t="s">
        <v>103</v>
      </c>
      <c r="Y9" s="237"/>
      <c r="Z9" s="40"/>
      <c r="AA9" s="207" t="s">
        <v>100</v>
      </c>
      <c r="AB9" s="12" t="s">
        <v>101</v>
      </c>
      <c r="AC9" s="12" t="s">
        <v>102</v>
      </c>
      <c r="AD9" s="12" t="s">
        <v>101</v>
      </c>
      <c r="AE9" s="12" t="s">
        <v>103</v>
      </c>
    </row>
    <row r="10" spans="1:31" ht="15.75">
      <c r="A10" s="32"/>
      <c r="B10" s="235" t="s">
        <v>113</v>
      </c>
      <c r="C10" s="207" t="s">
        <v>104</v>
      </c>
      <c r="D10" s="12" t="s">
        <v>105</v>
      </c>
      <c r="E10" s="12" t="s">
        <v>105</v>
      </c>
      <c r="F10" s="12" t="s">
        <v>106</v>
      </c>
      <c r="G10" s="12" t="s">
        <v>107</v>
      </c>
      <c r="I10" s="32"/>
      <c r="J10" s="235" t="s">
        <v>113</v>
      </c>
      <c r="K10" s="207" t="s">
        <v>104</v>
      </c>
      <c r="L10" s="12" t="s">
        <v>105</v>
      </c>
      <c r="M10" s="12" t="s">
        <v>105</v>
      </c>
      <c r="N10" s="12" t="s">
        <v>106</v>
      </c>
      <c r="O10" s="12" t="s">
        <v>107</v>
      </c>
      <c r="Q10" s="32"/>
      <c r="R10" s="235" t="s">
        <v>113</v>
      </c>
      <c r="S10" s="207" t="s">
        <v>104</v>
      </c>
      <c r="T10" s="12" t="s">
        <v>105</v>
      </c>
      <c r="U10" s="12" t="s">
        <v>105</v>
      </c>
      <c r="V10" s="12" t="s">
        <v>106</v>
      </c>
      <c r="W10" s="12" t="s">
        <v>107</v>
      </c>
      <c r="Y10" s="32"/>
      <c r="Z10" s="235" t="s">
        <v>113</v>
      </c>
      <c r="AA10" s="207" t="s">
        <v>104</v>
      </c>
      <c r="AB10" s="12" t="s">
        <v>105</v>
      </c>
      <c r="AC10" s="12" t="s">
        <v>105</v>
      </c>
      <c r="AD10" s="12" t="s">
        <v>106</v>
      </c>
      <c r="AE10" s="12" t="s">
        <v>107</v>
      </c>
    </row>
    <row r="11" spans="1:31" ht="15.75">
      <c r="A11" s="32"/>
      <c r="B11" s="40"/>
      <c r="C11" s="207" t="s">
        <v>108</v>
      </c>
      <c r="D11" s="242"/>
      <c r="E11" s="12" t="s">
        <v>388</v>
      </c>
      <c r="F11" s="242"/>
      <c r="G11" s="12"/>
      <c r="I11" s="32"/>
      <c r="J11" s="40"/>
      <c r="K11" s="207" t="s">
        <v>108</v>
      </c>
      <c r="L11" s="242"/>
      <c r="M11" s="12" t="s">
        <v>388</v>
      </c>
      <c r="N11" s="242"/>
      <c r="O11" s="12"/>
      <c r="Q11" s="32"/>
      <c r="R11" s="40"/>
      <c r="S11" s="207" t="s">
        <v>108</v>
      </c>
      <c r="T11" s="242"/>
      <c r="U11" s="12" t="s">
        <v>388</v>
      </c>
      <c r="V11" s="242"/>
      <c r="W11" s="12"/>
      <c r="Y11" s="32"/>
      <c r="Z11" s="40"/>
      <c r="AA11" s="207" t="s">
        <v>108</v>
      </c>
      <c r="AB11" s="242"/>
      <c r="AC11" s="12" t="s">
        <v>388</v>
      </c>
      <c r="AD11" s="242"/>
      <c r="AE11" s="12"/>
    </row>
    <row r="12" spans="1:33" ht="16.5" thickBot="1">
      <c r="A12" s="243"/>
      <c r="B12" s="213"/>
      <c r="C12" s="208" t="s">
        <v>110</v>
      </c>
      <c r="D12" s="244"/>
      <c r="E12" s="245"/>
      <c r="F12" s="244"/>
      <c r="G12" s="244"/>
      <c r="I12" s="243"/>
      <c r="J12" s="213"/>
      <c r="K12" s="208" t="s">
        <v>110</v>
      </c>
      <c r="L12" s="244"/>
      <c r="M12" s="245"/>
      <c r="N12" s="244"/>
      <c r="O12" s="244"/>
      <c r="Q12" s="243"/>
      <c r="R12" s="213"/>
      <c r="S12" s="208" t="s">
        <v>110</v>
      </c>
      <c r="T12" s="244"/>
      <c r="U12" s="245"/>
      <c r="V12" s="244"/>
      <c r="W12" s="244"/>
      <c r="Y12" s="243"/>
      <c r="Z12" s="213"/>
      <c r="AA12" s="208" t="s">
        <v>110</v>
      </c>
      <c r="AB12" s="244"/>
      <c r="AC12" s="245"/>
      <c r="AD12" s="244"/>
      <c r="AE12" s="244"/>
      <c r="AG12" s="107"/>
    </row>
    <row r="13" spans="1:33" ht="16.5" thickBot="1">
      <c r="A13" s="547"/>
      <c r="B13" s="548">
        <v>0</v>
      </c>
      <c r="C13" s="549">
        <v>1</v>
      </c>
      <c r="D13" s="549">
        <v>2</v>
      </c>
      <c r="E13" s="549">
        <v>3</v>
      </c>
      <c r="F13" s="549">
        <v>4</v>
      </c>
      <c r="G13" s="549">
        <v>5</v>
      </c>
      <c r="I13" s="547"/>
      <c r="J13" s="548">
        <v>0</v>
      </c>
      <c r="K13" s="549">
        <v>1</v>
      </c>
      <c r="L13" s="549">
        <v>2</v>
      </c>
      <c r="M13" s="549">
        <v>3</v>
      </c>
      <c r="N13" s="549">
        <v>4</v>
      </c>
      <c r="O13" s="549">
        <v>5</v>
      </c>
      <c r="Q13" s="547"/>
      <c r="R13" s="548">
        <v>0</v>
      </c>
      <c r="S13" s="549">
        <v>1</v>
      </c>
      <c r="T13" s="549">
        <v>2</v>
      </c>
      <c r="U13" s="549">
        <v>3</v>
      </c>
      <c r="V13" s="549">
        <v>4</v>
      </c>
      <c r="W13" s="549">
        <v>5</v>
      </c>
      <c r="Y13" s="547"/>
      <c r="Z13" s="548">
        <v>0</v>
      </c>
      <c r="AA13" s="549">
        <v>1</v>
      </c>
      <c r="AB13" s="549">
        <v>2</v>
      </c>
      <c r="AC13" s="549">
        <v>3</v>
      </c>
      <c r="AD13" s="549">
        <v>4</v>
      </c>
      <c r="AE13" s="549">
        <v>5</v>
      </c>
      <c r="AG13" s="1631"/>
    </row>
    <row r="14" spans="1:33" ht="26.25">
      <c r="A14" s="15">
        <v>1</v>
      </c>
      <c r="B14" s="16" t="s">
        <v>11</v>
      </c>
      <c r="C14" s="922">
        <v>3</v>
      </c>
      <c r="D14" s="898" t="s">
        <v>111</v>
      </c>
      <c r="E14" s="923">
        <v>41548</v>
      </c>
      <c r="F14" s="923">
        <v>3</v>
      </c>
      <c r="G14" s="917">
        <v>7</v>
      </c>
      <c r="H14" s="17"/>
      <c r="I14" s="15">
        <v>1</v>
      </c>
      <c r="J14" s="16" t="s">
        <v>11</v>
      </c>
      <c r="K14" s="922">
        <v>3</v>
      </c>
      <c r="L14" s="923">
        <v>33</v>
      </c>
      <c r="M14" s="923">
        <v>41548</v>
      </c>
      <c r="N14" s="923">
        <v>3</v>
      </c>
      <c r="O14" s="917">
        <v>7</v>
      </c>
      <c r="P14" s="17"/>
      <c r="Q14" s="15">
        <v>1</v>
      </c>
      <c r="R14" s="16" t="s">
        <v>11</v>
      </c>
      <c r="S14" s="922">
        <v>0</v>
      </c>
      <c r="T14" s="923">
        <v>0</v>
      </c>
      <c r="U14" s="923">
        <v>0</v>
      </c>
      <c r="V14" s="923">
        <v>0</v>
      </c>
      <c r="W14" s="917">
        <v>0</v>
      </c>
      <c r="X14" s="17"/>
      <c r="Y14" s="15">
        <v>1</v>
      </c>
      <c r="Z14" s="16" t="s">
        <v>11</v>
      </c>
      <c r="AA14" s="248" t="s">
        <v>111</v>
      </c>
      <c r="AB14" s="248" t="s">
        <v>111</v>
      </c>
      <c r="AC14" s="248" t="s">
        <v>111</v>
      </c>
      <c r="AD14" s="923">
        <v>0</v>
      </c>
      <c r="AE14" s="917">
        <v>0</v>
      </c>
      <c r="AF14" s="17"/>
      <c r="AG14" s="1632"/>
    </row>
    <row r="15" spans="1:33" ht="26.25">
      <c r="A15" s="19">
        <v>2</v>
      </c>
      <c r="B15" s="20" t="s">
        <v>12</v>
      </c>
      <c r="C15" s="924">
        <v>0</v>
      </c>
      <c r="D15" s="899" t="s">
        <v>111</v>
      </c>
      <c r="E15" s="901">
        <v>0</v>
      </c>
      <c r="F15" s="901">
        <v>0</v>
      </c>
      <c r="G15" s="918">
        <v>0</v>
      </c>
      <c r="H15" s="17"/>
      <c r="I15" s="19">
        <v>2</v>
      </c>
      <c r="J15" s="20" t="s">
        <v>12</v>
      </c>
      <c r="K15" s="924">
        <v>0</v>
      </c>
      <c r="L15" s="901">
        <v>0</v>
      </c>
      <c r="M15" s="901">
        <v>0</v>
      </c>
      <c r="N15" s="901">
        <v>0</v>
      </c>
      <c r="O15" s="918">
        <v>0</v>
      </c>
      <c r="P15" s="17"/>
      <c r="Q15" s="19">
        <v>2</v>
      </c>
      <c r="R15" s="20" t="s">
        <v>12</v>
      </c>
      <c r="S15" s="924">
        <v>0</v>
      </c>
      <c r="T15" s="901">
        <v>0</v>
      </c>
      <c r="U15" s="901">
        <v>0</v>
      </c>
      <c r="V15" s="901">
        <v>0</v>
      </c>
      <c r="W15" s="918">
        <v>0</v>
      </c>
      <c r="X15" s="17"/>
      <c r="Y15" s="19">
        <v>2</v>
      </c>
      <c r="Z15" s="20" t="s">
        <v>12</v>
      </c>
      <c r="AA15" s="250" t="s">
        <v>111</v>
      </c>
      <c r="AB15" s="250" t="s">
        <v>111</v>
      </c>
      <c r="AC15" s="250" t="s">
        <v>111</v>
      </c>
      <c r="AD15" s="901">
        <v>0</v>
      </c>
      <c r="AE15" s="918">
        <v>0</v>
      </c>
      <c r="AF15" s="17"/>
      <c r="AG15" s="1632"/>
    </row>
    <row r="16" spans="1:33" ht="26.25">
      <c r="A16" s="19">
        <v>3</v>
      </c>
      <c r="B16" s="20" t="s">
        <v>13</v>
      </c>
      <c r="C16" s="924">
        <v>38</v>
      </c>
      <c r="D16" s="899" t="s">
        <v>111</v>
      </c>
      <c r="E16" s="901">
        <v>147625</v>
      </c>
      <c r="F16" s="901">
        <v>18</v>
      </c>
      <c r="G16" s="918">
        <v>55</v>
      </c>
      <c r="H16" s="17"/>
      <c r="I16" s="19">
        <v>3</v>
      </c>
      <c r="J16" s="20" t="s">
        <v>13</v>
      </c>
      <c r="K16" s="924">
        <v>38</v>
      </c>
      <c r="L16" s="901">
        <v>259</v>
      </c>
      <c r="M16" s="901">
        <v>134155</v>
      </c>
      <c r="N16" s="901">
        <v>11</v>
      </c>
      <c r="O16" s="918">
        <v>38</v>
      </c>
      <c r="P16" s="17"/>
      <c r="Q16" s="19">
        <v>3</v>
      </c>
      <c r="R16" s="20" t="s">
        <v>13</v>
      </c>
      <c r="S16" s="924">
        <v>15</v>
      </c>
      <c r="T16" s="901">
        <v>90</v>
      </c>
      <c r="U16" s="901">
        <v>13470</v>
      </c>
      <c r="V16" s="901">
        <v>9</v>
      </c>
      <c r="W16" s="918">
        <v>34</v>
      </c>
      <c r="X16" s="17"/>
      <c r="Y16" s="19">
        <v>3</v>
      </c>
      <c r="Z16" s="20" t="s">
        <v>13</v>
      </c>
      <c r="AA16" s="250" t="s">
        <v>111</v>
      </c>
      <c r="AB16" s="250" t="s">
        <v>111</v>
      </c>
      <c r="AC16" s="250" t="s">
        <v>111</v>
      </c>
      <c r="AD16" s="901">
        <v>18</v>
      </c>
      <c r="AE16" s="918">
        <v>55</v>
      </c>
      <c r="AF16" s="17"/>
      <c r="AG16" s="1632"/>
    </row>
    <row r="17" spans="1:33" ht="26.25">
      <c r="A17" s="21">
        <v>4</v>
      </c>
      <c r="B17" s="22" t="s">
        <v>14</v>
      </c>
      <c r="C17" s="924">
        <v>0</v>
      </c>
      <c r="D17" s="899" t="s">
        <v>111</v>
      </c>
      <c r="E17" s="901">
        <v>0</v>
      </c>
      <c r="F17" s="901">
        <v>0</v>
      </c>
      <c r="G17" s="918">
        <v>0</v>
      </c>
      <c r="H17" s="17"/>
      <c r="I17" s="21">
        <v>4</v>
      </c>
      <c r="J17" s="22" t="s">
        <v>14</v>
      </c>
      <c r="K17" s="924">
        <v>0</v>
      </c>
      <c r="L17" s="901">
        <v>0</v>
      </c>
      <c r="M17" s="901">
        <v>0</v>
      </c>
      <c r="N17" s="901">
        <v>0</v>
      </c>
      <c r="O17" s="918">
        <v>0</v>
      </c>
      <c r="P17" s="17"/>
      <c r="Q17" s="21">
        <v>4</v>
      </c>
      <c r="R17" s="22" t="s">
        <v>14</v>
      </c>
      <c r="S17" s="924">
        <v>0</v>
      </c>
      <c r="T17" s="901">
        <v>0</v>
      </c>
      <c r="U17" s="901">
        <v>0</v>
      </c>
      <c r="V17" s="901">
        <v>0</v>
      </c>
      <c r="W17" s="918">
        <v>0</v>
      </c>
      <c r="X17" s="17"/>
      <c r="Y17" s="21">
        <v>4</v>
      </c>
      <c r="Z17" s="22" t="s">
        <v>14</v>
      </c>
      <c r="AA17" s="250" t="s">
        <v>111</v>
      </c>
      <c r="AB17" s="250" t="s">
        <v>111</v>
      </c>
      <c r="AC17" s="250" t="s">
        <v>111</v>
      </c>
      <c r="AD17" s="901">
        <v>0</v>
      </c>
      <c r="AE17" s="918">
        <v>0</v>
      </c>
      <c r="AF17" s="17"/>
      <c r="AG17" s="1632"/>
    </row>
    <row r="18" spans="1:33" s="107" customFormat="1" ht="26.25">
      <c r="A18" s="1508">
        <v>5</v>
      </c>
      <c r="B18" s="1509" t="s">
        <v>15</v>
      </c>
      <c r="C18" s="1510">
        <v>1</v>
      </c>
      <c r="D18" s="899" t="s">
        <v>111</v>
      </c>
      <c r="E18" s="77">
        <v>9306</v>
      </c>
      <c r="F18" s="77">
        <v>1</v>
      </c>
      <c r="G18" s="1135">
        <v>7</v>
      </c>
      <c r="H18" s="1511"/>
      <c r="I18" s="1508">
        <v>5</v>
      </c>
      <c r="J18" s="1509" t="s">
        <v>15</v>
      </c>
      <c r="K18" s="1510">
        <v>1</v>
      </c>
      <c r="L18" s="77">
        <v>3</v>
      </c>
      <c r="M18" s="77">
        <v>4653</v>
      </c>
      <c r="N18" s="77">
        <v>1</v>
      </c>
      <c r="O18" s="1135">
        <v>7</v>
      </c>
      <c r="P18" s="1511"/>
      <c r="Q18" s="1508">
        <v>5</v>
      </c>
      <c r="R18" s="1509" t="s">
        <v>15</v>
      </c>
      <c r="S18" s="1510">
        <v>1</v>
      </c>
      <c r="T18" s="77">
        <v>3</v>
      </c>
      <c r="U18" s="77">
        <v>4653</v>
      </c>
      <c r="V18" s="77">
        <v>1</v>
      </c>
      <c r="W18" s="1135">
        <v>7</v>
      </c>
      <c r="X18" s="1511"/>
      <c r="Y18" s="1508">
        <v>5</v>
      </c>
      <c r="Z18" s="1509" t="s">
        <v>15</v>
      </c>
      <c r="AA18" s="250" t="s">
        <v>111</v>
      </c>
      <c r="AB18" s="250" t="s">
        <v>111</v>
      </c>
      <c r="AC18" s="250" t="s">
        <v>111</v>
      </c>
      <c r="AD18" s="77">
        <v>1</v>
      </c>
      <c r="AE18" s="1135">
        <v>7</v>
      </c>
      <c r="AF18" s="1511"/>
      <c r="AG18" s="1632"/>
    </row>
    <row r="19" spans="1:33" ht="26.25">
      <c r="A19" s="24">
        <v>6</v>
      </c>
      <c r="B19" s="25" t="s">
        <v>16</v>
      </c>
      <c r="C19" s="924">
        <v>0</v>
      </c>
      <c r="D19" s="899" t="s">
        <v>111</v>
      </c>
      <c r="E19" s="901">
        <v>0</v>
      </c>
      <c r="F19" s="901">
        <v>0</v>
      </c>
      <c r="G19" s="918">
        <v>0</v>
      </c>
      <c r="H19" s="17"/>
      <c r="I19" s="24">
        <v>6</v>
      </c>
      <c r="J19" s="25" t="s">
        <v>16</v>
      </c>
      <c r="K19" s="924">
        <v>0</v>
      </c>
      <c r="L19" s="901">
        <v>0</v>
      </c>
      <c r="M19" s="901">
        <v>0</v>
      </c>
      <c r="N19" s="901">
        <v>0</v>
      </c>
      <c r="O19" s="918">
        <v>0</v>
      </c>
      <c r="P19" s="17"/>
      <c r="Q19" s="24">
        <v>6</v>
      </c>
      <c r="R19" s="25" t="s">
        <v>16</v>
      </c>
      <c r="S19" s="924">
        <v>0</v>
      </c>
      <c r="T19" s="901">
        <v>0</v>
      </c>
      <c r="U19" s="901">
        <v>0</v>
      </c>
      <c r="V19" s="901">
        <v>0</v>
      </c>
      <c r="W19" s="918">
        <v>0</v>
      </c>
      <c r="X19" s="17"/>
      <c r="Y19" s="24">
        <v>6</v>
      </c>
      <c r="Z19" s="25" t="s">
        <v>16</v>
      </c>
      <c r="AA19" s="250" t="s">
        <v>111</v>
      </c>
      <c r="AB19" s="250" t="s">
        <v>111</v>
      </c>
      <c r="AC19" s="250" t="s">
        <v>111</v>
      </c>
      <c r="AD19" s="901">
        <v>0</v>
      </c>
      <c r="AE19" s="918">
        <v>0</v>
      </c>
      <c r="AF19" s="17"/>
      <c r="AG19" s="1632"/>
    </row>
    <row r="20" spans="1:33" ht="26.25">
      <c r="A20" s="19">
        <v>7</v>
      </c>
      <c r="B20" s="20" t="s">
        <v>17</v>
      </c>
      <c r="C20" s="924">
        <v>370</v>
      </c>
      <c r="D20" s="899" t="s">
        <v>111</v>
      </c>
      <c r="E20" s="901">
        <v>1325414</v>
      </c>
      <c r="F20" s="901">
        <v>149</v>
      </c>
      <c r="G20" s="918">
        <v>446</v>
      </c>
      <c r="H20" s="17"/>
      <c r="I20" s="19">
        <v>7</v>
      </c>
      <c r="J20" s="20" t="s">
        <v>17</v>
      </c>
      <c r="K20" s="924">
        <v>370</v>
      </c>
      <c r="L20" s="901">
        <v>2291</v>
      </c>
      <c r="M20" s="901">
        <v>1325414</v>
      </c>
      <c r="N20" s="901">
        <v>149</v>
      </c>
      <c r="O20" s="918">
        <v>446</v>
      </c>
      <c r="P20" s="17"/>
      <c r="Q20" s="19">
        <v>7</v>
      </c>
      <c r="R20" s="20" t="s">
        <v>17</v>
      </c>
      <c r="S20" s="924">
        <v>0</v>
      </c>
      <c r="T20" s="901">
        <v>0</v>
      </c>
      <c r="U20" s="901">
        <v>0</v>
      </c>
      <c r="V20" s="901">
        <v>0</v>
      </c>
      <c r="W20" s="918">
        <v>0</v>
      </c>
      <c r="X20" s="17"/>
      <c r="Y20" s="19">
        <v>7</v>
      </c>
      <c r="Z20" s="20" t="s">
        <v>17</v>
      </c>
      <c r="AA20" s="250" t="s">
        <v>111</v>
      </c>
      <c r="AB20" s="250" t="s">
        <v>111</v>
      </c>
      <c r="AC20" s="250" t="s">
        <v>111</v>
      </c>
      <c r="AD20" s="901">
        <v>149</v>
      </c>
      <c r="AE20" s="918">
        <v>446</v>
      </c>
      <c r="AF20" s="17"/>
      <c r="AG20" s="1632"/>
    </row>
    <row r="21" spans="1:33" ht="26.25">
      <c r="A21" s="21">
        <v>8</v>
      </c>
      <c r="B21" s="22" t="s">
        <v>18</v>
      </c>
      <c r="C21" s="924">
        <v>0</v>
      </c>
      <c r="D21" s="899" t="s">
        <v>111</v>
      </c>
      <c r="E21" s="901">
        <v>0</v>
      </c>
      <c r="F21" s="901">
        <v>0</v>
      </c>
      <c r="G21" s="918">
        <v>0</v>
      </c>
      <c r="H21" s="17"/>
      <c r="I21" s="21">
        <v>8</v>
      </c>
      <c r="J21" s="22" t="s">
        <v>18</v>
      </c>
      <c r="K21" s="924">
        <v>0</v>
      </c>
      <c r="L21" s="901">
        <v>0</v>
      </c>
      <c r="M21" s="901">
        <v>0</v>
      </c>
      <c r="N21" s="901">
        <v>0</v>
      </c>
      <c r="O21" s="918">
        <v>0</v>
      </c>
      <c r="P21" s="17"/>
      <c r="Q21" s="21">
        <v>8</v>
      </c>
      <c r="R21" s="22" t="s">
        <v>18</v>
      </c>
      <c r="S21" s="924">
        <v>0</v>
      </c>
      <c r="T21" s="901">
        <v>0</v>
      </c>
      <c r="U21" s="901">
        <v>0</v>
      </c>
      <c r="V21" s="901">
        <v>0</v>
      </c>
      <c r="W21" s="918">
        <v>0</v>
      </c>
      <c r="X21" s="17"/>
      <c r="Y21" s="21">
        <v>8</v>
      </c>
      <c r="Z21" s="22" t="s">
        <v>18</v>
      </c>
      <c r="AA21" s="250" t="s">
        <v>111</v>
      </c>
      <c r="AB21" s="250" t="s">
        <v>111</v>
      </c>
      <c r="AC21" s="250" t="s">
        <v>111</v>
      </c>
      <c r="AD21" s="901">
        <v>0</v>
      </c>
      <c r="AE21" s="918">
        <v>0</v>
      </c>
      <c r="AF21" s="17"/>
      <c r="AG21" s="1632"/>
    </row>
    <row r="22" spans="1:33" ht="26.25">
      <c r="A22" s="19">
        <v>9</v>
      </c>
      <c r="B22" s="20" t="s">
        <v>19</v>
      </c>
      <c r="C22" s="924">
        <v>0</v>
      </c>
      <c r="D22" s="899" t="s">
        <v>111</v>
      </c>
      <c r="E22" s="901">
        <v>0</v>
      </c>
      <c r="F22" s="901">
        <v>0</v>
      </c>
      <c r="G22" s="918">
        <v>0</v>
      </c>
      <c r="H22" s="17"/>
      <c r="I22" s="19">
        <v>9</v>
      </c>
      <c r="J22" s="20" t="s">
        <v>19</v>
      </c>
      <c r="K22" s="924">
        <v>0</v>
      </c>
      <c r="L22" s="901">
        <v>0</v>
      </c>
      <c r="M22" s="901">
        <v>0</v>
      </c>
      <c r="N22" s="901">
        <v>0</v>
      </c>
      <c r="O22" s="918">
        <v>0</v>
      </c>
      <c r="P22" s="17"/>
      <c r="Q22" s="19">
        <v>9</v>
      </c>
      <c r="R22" s="20" t="s">
        <v>19</v>
      </c>
      <c r="S22" s="924">
        <v>0</v>
      </c>
      <c r="T22" s="901">
        <v>0</v>
      </c>
      <c r="U22" s="901">
        <v>0</v>
      </c>
      <c r="V22" s="901">
        <v>0</v>
      </c>
      <c r="W22" s="918">
        <v>0</v>
      </c>
      <c r="X22" s="17"/>
      <c r="Y22" s="19">
        <v>9</v>
      </c>
      <c r="Z22" s="20" t="s">
        <v>19</v>
      </c>
      <c r="AA22" s="250" t="s">
        <v>111</v>
      </c>
      <c r="AB22" s="250" t="s">
        <v>111</v>
      </c>
      <c r="AC22" s="250" t="s">
        <v>111</v>
      </c>
      <c r="AD22" s="901">
        <v>0</v>
      </c>
      <c r="AE22" s="918">
        <v>0</v>
      </c>
      <c r="AF22" s="17"/>
      <c r="AG22" s="1632"/>
    </row>
    <row r="23" spans="1:33" ht="26.25">
      <c r="A23" s="19">
        <v>10</v>
      </c>
      <c r="B23" s="20" t="s">
        <v>20</v>
      </c>
      <c r="C23" s="924">
        <v>106</v>
      </c>
      <c r="D23" s="899" t="s">
        <v>111</v>
      </c>
      <c r="E23" s="901">
        <v>348688</v>
      </c>
      <c r="F23" s="901">
        <v>37</v>
      </c>
      <c r="G23" s="918">
        <v>120</v>
      </c>
      <c r="H23" s="17"/>
      <c r="I23" s="19">
        <v>10</v>
      </c>
      <c r="J23" s="20" t="s">
        <v>20</v>
      </c>
      <c r="K23" s="924">
        <v>106</v>
      </c>
      <c r="L23" s="901">
        <v>631</v>
      </c>
      <c r="M23" s="901">
        <v>348688</v>
      </c>
      <c r="N23" s="901">
        <v>37</v>
      </c>
      <c r="O23" s="918">
        <v>120</v>
      </c>
      <c r="P23" s="17"/>
      <c r="Q23" s="19">
        <v>10</v>
      </c>
      <c r="R23" s="20" t="s">
        <v>20</v>
      </c>
      <c r="S23" s="924">
        <v>0</v>
      </c>
      <c r="T23" s="901">
        <v>0</v>
      </c>
      <c r="U23" s="901">
        <v>0</v>
      </c>
      <c r="V23" s="901">
        <v>0</v>
      </c>
      <c r="W23" s="918">
        <v>0</v>
      </c>
      <c r="X23" s="17"/>
      <c r="Y23" s="19">
        <v>10</v>
      </c>
      <c r="Z23" s="20" t="s">
        <v>20</v>
      </c>
      <c r="AA23" s="250" t="s">
        <v>111</v>
      </c>
      <c r="AB23" s="250" t="s">
        <v>111</v>
      </c>
      <c r="AC23" s="250" t="s">
        <v>111</v>
      </c>
      <c r="AD23" s="901">
        <v>37</v>
      </c>
      <c r="AE23" s="918">
        <v>120</v>
      </c>
      <c r="AF23" s="17"/>
      <c r="AG23" s="1632"/>
    </row>
    <row r="24" spans="1:33" ht="26.25">
      <c r="A24" s="21">
        <v>11</v>
      </c>
      <c r="B24" s="22" t="s">
        <v>21</v>
      </c>
      <c r="C24" s="924">
        <v>1</v>
      </c>
      <c r="D24" s="899" t="s">
        <v>111</v>
      </c>
      <c r="E24" s="901">
        <v>12540</v>
      </c>
      <c r="F24" s="901">
        <v>1</v>
      </c>
      <c r="G24" s="918">
        <v>2</v>
      </c>
      <c r="H24" s="17"/>
      <c r="I24" s="21">
        <v>11</v>
      </c>
      <c r="J24" s="22" t="s">
        <v>21</v>
      </c>
      <c r="K24" s="924">
        <v>1</v>
      </c>
      <c r="L24" s="901">
        <v>8</v>
      </c>
      <c r="M24" s="901">
        <v>12140</v>
      </c>
      <c r="N24" s="901">
        <v>1</v>
      </c>
      <c r="O24" s="918">
        <v>2</v>
      </c>
      <c r="P24" s="17"/>
      <c r="Q24" s="21">
        <v>11</v>
      </c>
      <c r="R24" s="22" t="s">
        <v>21</v>
      </c>
      <c r="S24" s="924">
        <v>1</v>
      </c>
      <c r="T24" s="901">
        <v>2</v>
      </c>
      <c r="U24" s="901">
        <v>400</v>
      </c>
      <c r="V24" s="901">
        <v>1</v>
      </c>
      <c r="W24" s="918">
        <v>2</v>
      </c>
      <c r="X24" s="17"/>
      <c r="Y24" s="21">
        <v>11</v>
      </c>
      <c r="Z24" s="22" t="s">
        <v>21</v>
      </c>
      <c r="AA24" s="250" t="s">
        <v>111</v>
      </c>
      <c r="AB24" s="250" t="s">
        <v>111</v>
      </c>
      <c r="AC24" s="250" t="s">
        <v>111</v>
      </c>
      <c r="AD24" s="901">
        <v>0</v>
      </c>
      <c r="AE24" s="918">
        <v>0</v>
      </c>
      <c r="AF24" s="17"/>
      <c r="AG24" s="1632"/>
    </row>
    <row r="25" spans="1:33" ht="26.25">
      <c r="A25" s="19">
        <v>12</v>
      </c>
      <c r="B25" s="20" t="s">
        <v>22</v>
      </c>
      <c r="C25" s="924">
        <v>0</v>
      </c>
      <c r="D25" s="899" t="s">
        <v>111</v>
      </c>
      <c r="E25" s="901">
        <v>0</v>
      </c>
      <c r="F25" s="901">
        <v>0</v>
      </c>
      <c r="G25" s="918">
        <v>0</v>
      </c>
      <c r="H25" s="17"/>
      <c r="I25" s="19">
        <v>12</v>
      </c>
      <c r="J25" s="20" t="s">
        <v>22</v>
      </c>
      <c r="K25" s="924">
        <v>0</v>
      </c>
      <c r="L25" s="901">
        <v>0</v>
      </c>
      <c r="M25" s="901">
        <v>0</v>
      </c>
      <c r="N25" s="901">
        <v>0</v>
      </c>
      <c r="O25" s="918">
        <v>0</v>
      </c>
      <c r="P25" s="17"/>
      <c r="Q25" s="19">
        <v>12</v>
      </c>
      <c r="R25" s="20" t="s">
        <v>22</v>
      </c>
      <c r="S25" s="924">
        <v>0</v>
      </c>
      <c r="T25" s="901">
        <v>0</v>
      </c>
      <c r="U25" s="901">
        <v>0</v>
      </c>
      <c r="V25" s="901">
        <v>0</v>
      </c>
      <c r="W25" s="918">
        <v>0</v>
      </c>
      <c r="X25" s="17"/>
      <c r="Y25" s="19">
        <v>12</v>
      </c>
      <c r="Z25" s="20" t="s">
        <v>22</v>
      </c>
      <c r="AA25" s="250" t="s">
        <v>111</v>
      </c>
      <c r="AB25" s="250" t="s">
        <v>111</v>
      </c>
      <c r="AC25" s="250" t="s">
        <v>111</v>
      </c>
      <c r="AD25" s="901">
        <v>0</v>
      </c>
      <c r="AE25" s="918">
        <v>0</v>
      </c>
      <c r="AF25" s="17"/>
      <c r="AG25" s="1632"/>
    </row>
    <row r="26" spans="1:33" ht="26.25">
      <c r="A26" s="21">
        <v>13</v>
      </c>
      <c r="B26" s="22" t="s">
        <v>23</v>
      </c>
      <c r="C26" s="924">
        <v>0</v>
      </c>
      <c r="D26" s="899" t="s">
        <v>111</v>
      </c>
      <c r="E26" s="901">
        <v>0</v>
      </c>
      <c r="F26" s="901">
        <v>0</v>
      </c>
      <c r="G26" s="918">
        <v>0</v>
      </c>
      <c r="H26" s="251"/>
      <c r="I26" s="21">
        <v>13</v>
      </c>
      <c r="J26" s="22" t="s">
        <v>23</v>
      </c>
      <c r="K26" s="924">
        <v>0</v>
      </c>
      <c r="L26" s="901">
        <v>0</v>
      </c>
      <c r="M26" s="901">
        <v>0</v>
      </c>
      <c r="N26" s="901">
        <v>0</v>
      </c>
      <c r="O26" s="918">
        <v>0</v>
      </c>
      <c r="P26" s="17"/>
      <c r="Q26" s="21">
        <v>13</v>
      </c>
      <c r="R26" s="22" t="s">
        <v>23</v>
      </c>
      <c r="S26" s="924">
        <v>0</v>
      </c>
      <c r="T26" s="901">
        <v>0</v>
      </c>
      <c r="U26" s="901">
        <v>0</v>
      </c>
      <c r="V26" s="901">
        <v>0</v>
      </c>
      <c r="W26" s="918">
        <v>0</v>
      </c>
      <c r="X26" s="17"/>
      <c r="Y26" s="21">
        <v>13</v>
      </c>
      <c r="Z26" s="22" t="s">
        <v>23</v>
      </c>
      <c r="AA26" s="250" t="s">
        <v>111</v>
      </c>
      <c r="AB26" s="250" t="s">
        <v>111</v>
      </c>
      <c r="AC26" s="250" t="s">
        <v>111</v>
      </c>
      <c r="AD26" s="901">
        <v>0</v>
      </c>
      <c r="AE26" s="918">
        <v>0</v>
      </c>
      <c r="AF26" s="17"/>
      <c r="AG26" s="1632"/>
    </row>
    <row r="27" spans="1:33" ht="26.25">
      <c r="A27" s="19">
        <v>14</v>
      </c>
      <c r="B27" s="20" t="s">
        <v>24</v>
      </c>
      <c r="C27" s="924">
        <v>1</v>
      </c>
      <c r="D27" s="899" t="s">
        <v>111</v>
      </c>
      <c r="E27" s="901">
        <v>3525</v>
      </c>
      <c r="F27" s="901">
        <v>1</v>
      </c>
      <c r="G27" s="918">
        <v>1</v>
      </c>
      <c r="H27" s="17"/>
      <c r="I27" s="19">
        <v>14</v>
      </c>
      <c r="J27" s="20" t="s">
        <v>24</v>
      </c>
      <c r="K27" s="924">
        <v>1</v>
      </c>
      <c r="L27" s="901">
        <v>3</v>
      </c>
      <c r="M27" s="901">
        <v>3525</v>
      </c>
      <c r="N27" s="901">
        <v>1</v>
      </c>
      <c r="O27" s="918">
        <v>1</v>
      </c>
      <c r="P27" s="17"/>
      <c r="Q27" s="19">
        <v>14</v>
      </c>
      <c r="R27" s="20" t="s">
        <v>24</v>
      </c>
      <c r="S27" s="924">
        <v>0</v>
      </c>
      <c r="T27" s="901">
        <v>0</v>
      </c>
      <c r="U27" s="901">
        <v>0</v>
      </c>
      <c r="V27" s="901">
        <v>0</v>
      </c>
      <c r="W27" s="918">
        <v>0</v>
      </c>
      <c r="X27" s="17"/>
      <c r="Y27" s="19">
        <v>14</v>
      </c>
      <c r="Z27" s="20" t="s">
        <v>24</v>
      </c>
      <c r="AA27" s="250" t="s">
        <v>111</v>
      </c>
      <c r="AB27" s="250" t="s">
        <v>111</v>
      </c>
      <c r="AC27" s="250" t="s">
        <v>111</v>
      </c>
      <c r="AD27" s="901">
        <v>0</v>
      </c>
      <c r="AE27" s="918">
        <v>0</v>
      </c>
      <c r="AF27" s="17"/>
      <c r="AG27" s="1632"/>
    </row>
    <row r="28" spans="1:33" ht="26.25">
      <c r="A28" s="19">
        <v>15</v>
      </c>
      <c r="B28" s="20" t="s">
        <v>25</v>
      </c>
      <c r="C28" s="924">
        <v>0</v>
      </c>
      <c r="D28" s="899" t="s">
        <v>111</v>
      </c>
      <c r="E28" s="901">
        <v>0</v>
      </c>
      <c r="F28" s="901">
        <v>0</v>
      </c>
      <c r="G28" s="918">
        <v>0</v>
      </c>
      <c r="H28" s="17"/>
      <c r="I28" s="19">
        <v>15</v>
      </c>
      <c r="J28" s="20" t="s">
        <v>25</v>
      </c>
      <c r="K28" s="924">
        <v>0</v>
      </c>
      <c r="L28" s="901">
        <v>0</v>
      </c>
      <c r="M28" s="901">
        <v>0</v>
      </c>
      <c r="N28" s="901">
        <v>0</v>
      </c>
      <c r="O28" s="918">
        <v>0</v>
      </c>
      <c r="P28" s="17"/>
      <c r="Q28" s="19">
        <v>15</v>
      </c>
      <c r="R28" s="20" t="s">
        <v>25</v>
      </c>
      <c r="S28" s="924">
        <v>0</v>
      </c>
      <c r="T28" s="901">
        <v>0</v>
      </c>
      <c r="U28" s="901">
        <v>0</v>
      </c>
      <c r="V28" s="901">
        <v>0</v>
      </c>
      <c r="W28" s="918">
        <v>0</v>
      </c>
      <c r="X28" s="17"/>
      <c r="Y28" s="19">
        <v>15</v>
      </c>
      <c r="Z28" s="20" t="s">
        <v>25</v>
      </c>
      <c r="AA28" s="250" t="s">
        <v>111</v>
      </c>
      <c r="AB28" s="250" t="s">
        <v>111</v>
      </c>
      <c r="AC28" s="250" t="s">
        <v>111</v>
      </c>
      <c r="AD28" s="901">
        <v>0</v>
      </c>
      <c r="AE28" s="918">
        <v>0</v>
      </c>
      <c r="AF28" s="17"/>
      <c r="AG28" s="1632"/>
    </row>
    <row r="29" spans="1:33" ht="27" thickBot="1">
      <c r="A29" s="26">
        <v>16</v>
      </c>
      <c r="B29" s="27" t="s">
        <v>26</v>
      </c>
      <c r="C29" s="925">
        <v>1</v>
      </c>
      <c r="D29" s="926" t="s">
        <v>111</v>
      </c>
      <c r="E29" s="927">
        <v>7000</v>
      </c>
      <c r="F29" s="927">
        <v>1</v>
      </c>
      <c r="G29" s="928">
        <v>2</v>
      </c>
      <c r="H29" s="17"/>
      <c r="I29" s="26">
        <v>16</v>
      </c>
      <c r="J29" s="27" t="s">
        <v>26</v>
      </c>
      <c r="K29" s="925">
        <v>1</v>
      </c>
      <c r="L29" s="927">
        <v>5</v>
      </c>
      <c r="M29" s="927">
        <v>7000</v>
      </c>
      <c r="N29" s="927">
        <v>1</v>
      </c>
      <c r="O29" s="928">
        <v>2</v>
      </c>
      <c r="P29" s="17"/>
      <c r="Q29" s="26">
        <v>16</v>
      </c>
      <c r="R29" s="27" t="s">
        <v>26</v>
      </c>
      <c r="S29" s="925">
        <v>0</v>
      </c>
      <c r="T29" s="927">
        <v>0</v>
      </c>
      <c r="U29" s="927">
        <v>0</v>
      </c>
      <c r="V29" s="927">
        <v>0</v>
      </c>
      <c r="W29" s="928">
        <v>0</v>
      </c>
      <c r="X29" s="17"/>
      <c r="Y29" s="26">
        <v>16</v>
      </c>
      <c r="Z29" s="27" t="s">
        <v>26</v>
      </c>
      <c r="AA29" s="254" t="s">
        <v>111</v>
      </c>
      <c r="AB29" s="254" t="s">
        <v>111</v>
      </c>
      <c r="AC29" s="254" t="s">
        <v>111</v>
      </c>
      <c r="AD29" s="927">
        <v>0</v>
      </c>
      <c r="AE29" s="928">
        <v>0</v>
      </c>
      <c r="AF29" s="17"/>
      <c r="AG29" s="1632"/>
    </row>
    <row r="30" spans="1:33" ht="27" thickBot="1">
      <c r="A30" s="255"/>
      <c r="B30" s="256" t="s">
        <v>27</v>
      </c>
      <c r="C30" s="920">
        <f>SUM(C14:C29)</f>
        <v>521</v>
      </c>
      <c r="D30" s="219" t="s">
        <v>117</v>
      </c>
      <c r="E30" s="920">
        <f>SUM(E14:E29)</f>
        <v>1895646</v>
      </c>
      <c r="F30" s="920">
        <f>SUM(F14:F29)</f>
        <v>211</v>
      </c>
      <c r="G30" s="920">
        <f>SUM(G14:G29)</f>
        <v>640</v>
      </c>
      <c r="H30" s="17"/>
      <c r="I30" s="255"/>
      <c r="J30" s="256" t="s">
        <v>27</v>
      </c>
      <c r="K30" s="920">
        <f>SUM(K14:K29)</f>
        <v>521</v>
      </c>
      <c r="L30" s="920">
        <f>SUM(L14:L29)</f>
        <v>3233</v>
      </c>
      <c r="M30" s="920">
        <f>SUM(M14:M29)</f>
        <v>1877123</v>
      </c>
      <c r="N30" s="920">
        <f>SUM(N14:N29)</f>
        <v>204</v>
      </c>
      <c r="O30" s="920">
        <f>SUM(O14:O29)</f>
        <v>623</v>
      </c>
      <c r="P30" s="17"/>
      <c r="Q30" s="255"/>
      <c r="R30" s="256" t="s">
        <v>27</v>
      </c>
      <c r="S30" s="920">
        <f>SUM(S14:S29)</f>
        <v>17</v>
      </c>
      <c r="T30" s="920">
        <f>SUM(T14:T29)</f>
        <v>95</v>
      </c>
      <c r="U30" s="920">
        <f>SUM(U14:U29)</f>
        <v>18523</v>
      </c>
      <c r="V30" s="920">
        <f>SUM(V14:V29)</f>
        <v>11</v>
      </c>
      <c r="W30" s="920">
        <f>SUM(W14:W29)</f>
        <v>43</v>
      </c>
      <c r="X30" s="17"/>
      <c r="Y30" s="255"/>
      <c r="Z30" s="256" t="s">
        <v>27</v>
      </c>
      <c r="AA30" s="257" t="s">
        <v>117</v>
      </c>
      <c r="AB30" s="257" t="s">
        <v>117</v>
      </c>
      <c r="AC30" s="257" t="s">
        <v>117</v>
      </c>
      <c r="AD30" s="920">
        <f>SUM(AD14:AD29)</f>
        <v>205</v>
      </c>
      <c r="AE30" s="920">
        <f>SUM(AE14:AE29)</f>
        <v>628</v>
      </c>
      <c r="AF30" s="17"/>
      <c r="AG30" s="1632"/>
    </row>
    <row r="31" ht="23.25">
      <c r="AH31" s="1122" t="s">
        <v>75</v>
      </c>
    </row>
    <row r="33" spans="34:41" ht="23.25">
      <c r="AH33" s="14" t="s">
        <v>441</v>
      </c>
      <c r="AI33" s="14" t="s">
        <v>442</v>
      </c>
      <c r="AJ33" s="29"/>
      <c r="AM33" s="199"/>
      <c r="AN33" s="40"/>
      <c r="AO33" s="40"/>
    </row>
    <row r="34" spans="11:41" ht="23.25">
      <c r="K34" s="1494"/>
      <c r="L34" s="1579"/>
      <c r="M34" s="1494"/>
      <c r="N34" s="107"/>
      <c r="O34" s="107"/>
      <c r="P34" s="107"/>
      <c r="Q34" s="107"/>
      <c r="R34" s="107"/>
      <c r="S34" s="1494"/>
      <c r="T34" s="1579"/>
      <c r="U34" s="1494"/>
      <c r="V34" s="107"/>
      <c r="AH34" s="14"/>
      <c r="AI34" s="14" t="s">
        <v>443</v>
      </c>
      <c r="AJ34" s="29"/>
      <c r="AK34" s="29"/>
      <c r="AL34" s="235"/>
      <c r="AM34" s="199"/>
      <c r="AN34" s="235"/>
      <c r="AO34" s="40"/>
    </row>
    <row r="35" spans="11:41" ht="23.25">
      <c r="K35" s="1494"/>
      <c r="L35" s="1581"/>
      <c r="M35" s="1581"/>
      <c r="N35" s="107"/>
      <c r="O35" s="107"/>
      <c r="P35" s="107"/>
      <c r="Q35" s="107"/>
      <c r="R35" s="107"/>
      <c r="S35" s="1494"/>
      <c r="T35" s="1581"/>
      <c r="U35" s="1581"/>
      <c r="V35" s="107"/>
      <c r="AH35" s="38"/>
      <c r="AI35" s="14" t="s">
        <v>444</v>
      </c>
      <c r="AJ35" s="40"/>
      <c r="AK35" s="235"/>
      <c r="AL35" s="235"/>
      <c r="AM35" s="199"/>
      <c r="AN35" s="235"/>
      <c r="AO35" s="40"/>
    </row>
    <row r="36" spans="11:41" ht="24" thickBot="1">
      <c r="K36" s="1494"/>
      <c r="L36" s="1581"/>
      <c r="M36" s="1581"/>
      <c r="N36" s="107"/>
      <c r="O36" s="107"/>
      <c r="P36" s="107"/>
      <c r="Q36" s="107"/>
      <c r="R36" s="107"/>
      <c r="S36" s="1494"/>
      <c r="T36" s="1581"/>
      <c r="U36" s="1581"/>
      <c r="V36" s="107"/>
      <c r="AH36" s="14" t="s">
        <v>445</v>
      </c>
      <c r="AI36" s="14"/>
      <c r="AJ36" s="213"/>
      <c r="AK36" s="235"/>
      <c r="AL36" s="213"/>
      <c r="AM36" s="238"/>
      <c r="AN36" s="213"/>
      <c r="AO36" s="213"/>
    </row>
    <row r="37" spans="11:41" ht="20.25">
      <c r="K37" s="1494"/>
      <c r="L37" s="1581"/>
      <c r="M37" s="1581"/>
      <c r="N37" s="107"/>
      <c r="O37" s="107"/>
      <c r="P37" s="107"/>
      <c r="Q37" s="107"/>
      <c r="R37" s="107"/>
      <c r="S37" s="1494"/>
      <c r="T37" s="1581"/>
      <c r="U37" s="1581"/>
      <c r="V37" s="107"/>
      <c r="AH37" s="258"/>
      <c r="AI37" s="259"/>
      <c r="AJ37" s="4"/>
      <c r="AK37" s="206"/>
      <c r="AL37" s="260"/>
      <c r="AM37" s="260"/>
      <c r="AN37" s="260"/>
      <c r="AO37" s="3"/>
    </row>
    <row r="38" spans="11:41" ht="20.25">
      <c r="K38" s="1583"/>
      <c r="L38" s="1629"/>
      <c r="M38" s="1629"/>
      <c r="N38" s="107"/>
      <c r="O38" s="107"/>
      <c r="P38" s="107"/>
      <c r="Q38" s="107"/>
      <c r="R38" s="107"/>
      <c r="S38" s="1583"/>
      <c r="T38" s="1629"/>
      <c r="U38" s="1629"/>
      <c r="V38" s="107"/>
      <c r="AH38" s="9"/>
      <c r="AI38" s="35"/>
      <c r="AJ38" s="119"/>
      <c r="AK38" s="1543" t="s">
        <v>446</v>
      </c>
      <c r="AL38" s="10" t="s">
        <v>101</v>
      </c>
      <c r="AM38" s="10" t="s">
        <v>102</v>
      </c>
      <c r="AN38" s="10" t="s">
        <v>101</v>
      </c>
      <c r="AO38" s="10" t="s">
        <v>103</v>
      </c>
    </row>
    <row r="39" spans="11:41" ht="20.25">
      <c r="K39" s="1583"/>
      <c r="L39" s="1629"/>
      <c r="M39" s="1629"/>
      <c r="N39" s="107"/>
      <c r="O39" s="107"/>
      <c r="P39" s="107"/>
      <c r="Q39" s="107"/>
      <c r="R39" s="107"/>
      <c r="S39" s="1583"/>
      <c r="T39" s="1629"/>
      <c r="U39" s="1629"/>
      <c r="V39" s="107"/>
      <c r="AH39" s="261"/>
      <c r="AI39" s="236" t="s">
        <v>113</v>
      </c>
      <c r="AJ39" s="13"/>
      <c r="AK39" s="1543" t="s">
        <v>447</v>
      </c>
      <c r="AL39" s="10" t="s">
        <v>105</v>
      </c>
      <c r="AM39" s="10" t="s">
        <v>105</v>
      </c>
      <c r="AN39" s="10" t="s">
        <v>106</v>
      </c>
      <c r="AO39" s="10" t="s">
        <v>107</v>
      </c>
    </row>
    <row r="40" spans="11:41" ht="20.25">
      <c r="K40" s="1583"/>
      <c r="L40" s="1629"/>
      <c r="M40" s="1629"/>
      <c r="N40" s="107"/>
      <c r="O40" s="107"/>
      <c r="P40" s="107"/>
      <c r="Q40" s="107"/>
      <c r="R40" s="107"/>
      <c r="S40" s="1583"/>
      <c r="T40" s="1629"/>
      <c r="U40" s="1629"/>
      <c r="V40" s="107"/>
      <c r="AH40" s="261"/>
      <c r="AI40" s="35"/>
      <c r="AJ40" s="119"/>
      <c r="AK40" s="1543" t="s">
        <v>448</v>
      </c>
      <c r="AL40" s="36"/>
      <c r="AM40" s="10" t="s">
        <v>115</v>
      </c>
      <c r="AN40" s="36"/>
      <c r="AO40" s="12"/>
    </row>
    <row r="41" spans="11:41" ht="21" thickBot="1">
      <c r="K41" s="1583"/>
      <c r="L41" s="1629"/>
      <c r="M41" s="1629"/>
      <c r="N41" s="107"/>
      <c r="O41" s="107"/>
      <c r="P41" s="107"/>
      <c r="Q41" s="107"/>
      <c r="R41" s="107"/>
      <c r="S41" s="1583"/>
      <c r="T41" s="1629"/>
      <c r="U41" s="1630"/>
      <c r="V41" s="107"/>
      <c r="AH41" s="262"/>
      <c r="AI41" s="240"/>
      <c r="AJ41" s="214"/>
      <c r="AK41" s="1543" t="s">
        <v>449</v>
      </c>
      <c r="AL41" s="244"/>
      <c r="AM41" s="245"/>
      <c r="AN41" s="244"/>
      <c r="AO41" s="244"/>
    </row>
    <row r="42" spans="11:41" ht="21" thickBot="1">
      <c r="K42" s="1583"/>
      <c r="L42" s="1629"/>
      <c r="M42" s="1629"/>
      <c r="N42" s="107"/>
      <c r="O42" s="107"/>
      <c r="P42" s="107"/>
      <c r="Q42" s="107"/>
      <c r="R42" s="107"/>
      <c r="S42" s="1583"/>
      <c r="T42" s="1629"/>
      <c r="U42" s="1629"/>
      <c r="V42" s="107"/>
      <c r="AH42" s="263"/>
      <c r="AI42" s="1540">
        <v>0</v>
      </c>
      <c r="AJ42" s="1541"/>
      <c r="AK42" s="1542">
        <v>1</v>
      </c>
      <c r="AL42" s="1542">
        <v>2</v>
      </c>
      <c r="AM42" s="1542">
        <v>3</v>
      </c>
      <c r="AN42" s="1542">
        <v>4</v>
      </c>
      <c r="AO42" s="1542">
        <v>5</v>
      </c>
    </row>
    <row r="43" spans="11:41" ht="20.25">
      <c r="K43" s="1583"/>
      <c r="L43" s="1629"/>
      <c r="M43" s="1629"/>
      <c r="N43" s="107"/>
      <c r="O43" s="107"/>
      <c r="P43" s="107"/>
      <c r="Q43" s="107"/>
      <c r="R43" s="107"/>
      <c r="S43" s="1583"/>
      <c r="T43" s="1629"/>
      <c r="U43" s="1629"/>
      <c r="V43" s="107"/>
      <c r="AH43" s="264"/>
      <c r="AI43" s="265"/>
      <c r="AJ43" s="266"/>
      <c r="AK43" s="267"/>
      <c r="AL43" s="267"/>
      <c r="AM43" s="267"/>
      <c r="AN43" s="267"/>
      <c r="AO43" s="268"/>
    </row>
    <row r="44" spans="11:41" ht="56.25" customHeight="1">
      <c r="K44" s="1583"/>
      <c r="L44" s="1629"/>
      <c r="M44" s="1629"/>
      <c r="N44" s="107"/>
      <c r="O44" s="107"/>
      <c r="P44" s="107"/>
      <c r="Q44" s="107"/>
      <c r="R44" s="107"/>
      <c r="S44" s="1583"/>
      <c r="T44" s="1629"/>
      <c r="U44" s="1629"/>
      <c r="V44" s="107"/>
      <c r="AH44" s="269" t="s">
        <v>450</v>
      </c>
      <c r="AI44" s="270"/>
      <c r="AJ44" s="271">
        <v>1</v>
      </c>
      <c r="AK44" s="272">
        <f>C30</f>
        <v>521</v>
      </c>
      <c r="AL44" s="273" t="s">
        <v>111</v>
      </c>
      <c r="AM44" s="272">
        <f>E30</f>
        <v>1895646</v>
      </c>
      <c r="AN44" s="272">
        <f>F30</f>
        <v>211</v>
      </c>
      <c r="AO44" s="274">
        <f>G30</f>
        <v>640</v>
      </c>
    </row>
    <row r="45" spans="11:41" ht="27.75" customHeight="1">
      <c r="K45" s="1583"/>
      <c r="L45" s="1629"/>
      <c r="M45" s="1629"/>
      <c r="N45" s="107"/>
      <c r="O45" s="107"/>
      <c r="P45" s="107"/>
      <c r="Q45" s="107"/>
      <c r="R45" s="107"/>
      <c r="S45" s="1583"/>
      <c r="T45" s="1629"/>
      <c r="U45" s="1629"/>
      <c r="V45" s="107"/>
      <c r="AH45" s="275"/>
      <c r="AI45" s="276" t="s">
        <v>753</v>
      </c>
      <c r="AJ45" s="277"/>
      <c r="AK45" s="278"/>
      <c r="AL45" s="278"/>
      <c r="AM45" s="278"/>
      <c r="AN45" s="278"/>
      <c r="AO45" s="279"/>
    </row>
    <row r="46" spans="11:41" ht="27.75" customHeight="1">
      <c r="K46" s="1583"/>
      <c r="L46" s="1629"/>
      <c r="M46" s="1629"/>
      <c r="N46" s="107"/>
      <c r="O46" s="107"/>
      <c r="P46" s="107"/>
      <c r="Q46" s="107"/>
      <c r="R46" s="107"/>
      <c r="S46" s="1583"/>
      <c r="T46" s="1629"/>
      <c r="U46" s="1629"/>
      <c r="V46" s="107"/>
      <c r="AH46" s="275"/>
      <c r="AI46" s="280"/>
      <c r="AJ46" s="281"/>
      <c r="AK46" s="278"/>
      <c r="AL46" s="278"/>
      <c r="AM46" s="278"/>
      <c r="AN46" s="278"/>
      <c r="AO46" s="279"/>
    </row>
    <row r="47" spans="11:41" ht="27.75" customHeight="1">
      <c r="K47" s="1583"/>
      <c r="L47" s="1629"/>
      <c r="M47" s="1629"/>
      <c r="N47" s="107"/>
      <c r="O47" s="107"/>
      <c r="P47" s="107"/>
      <c r="Q47" s="107"/>
      <c r="R47" s="107"/>
      <c r="S47" s="1583"/>
      <c r="T47" s="1629"/>
      <c r="U47" s="1629"/>
      <c r="V47" s="107"/>
      <c r="AH47" s="275"/>
      <c r="AI47" s="280" t="s">
        <v>451</v>
      </c>
      <c r="AJ47" s="281">
        <v>2</v>
      </c>
      <c r="AK47" s="278">
        <f>K30</f>
        <v>521</v>
      </c>
      <c r="AL47" s="278">
        <f>L30</f>
        <v>3233</v>
      </c>
      <c r="AM47" s="278">
        <f>M30</f>
        <v>1877123</v>
      </c>
      <c r="AN47" s="282">
        <f>N30</f>
        <v>204</v>
      </c>
      <c r="AO47" s="283">
        <f>O30</f>
        <v>623</v>
      </c>
    </row>
    <row r="48" spans="11:41" ht="27.75" customHeight="1">
      <c r="K48" s="1583"/>
      <c r="L48" s="1629"/>
      <c r="M48" s="1629"/>
      <c r="N48" s="107"/>
      <c r="O48" s="107"/>
      <c r="P48" s="107"/>
      <c r="Q48" s="107"/>
      <c r="R48" s="107"/>
      <c r="S48" s="1583"/>
      <c r="T48" s="1629"/>
      <c r="U48" s="1629"/>
      <c r="V48" s="107"/>
      <c r="AH48" s="275"/>
      <c r="AI48" s="284"/>
      <c r="AJ48" s="285"/>
      <c r="AK48" s="286"/>
      <c r="AL48" s="286"/>
      <c r="AM48" s="286"/>
      <c r="AN48" s="286"/>
      <c r="AO48" s="279"/>
    </row>
    <row r="49" spans="11:41" ht="27.75" customHeight="1">
      <c r="K49" s="1583"/>
      <c r="L49" s="1629"/>
      <c r="M49" s="1629"/>
      <c r="N49" s="107"/>
      <c r="O49" s="107"/>
      <c r="P49" s="107"/>
      <c r="Q49" s="107"/>
      <c r="R49" s="107"/>
      <c r="S49" s="1583"/>
      <c r="T49" s="1629"/>
      <c r="U49" s="1629"/>
      <c r="V49" s="107"/>
      <c r="AH49" s="275"/>
      <c r="AI49" s="280"/>
      <c r="AJ49" s="281"/>
      <c r="AK49" s="278"/>
      <c r="AL49" s="278"/>
      <c r="AM49" s="278"/>
      <c r="AN49" s="278"/>
      <c r="AO49" s="279"/>
    </row>
    <row r="50" spans="11:41" ht="27.75" customHeight="1">
      <c r="K50" s="1583"/>
      <c r="L50" s="1629"/>
      <c r="M50" s="1629"/>
      <c r="N50" s="107"/>
      <c r="O50" s="107"/>
      <c r="P50" s="107"/>
      <c r="Q50" s="107"/>
      <c r="R50" s="107"/>
      <c r="S50" s="1583"/>
      <c r="T50" s="1629"/>
      <c r="U50" s="1629"/>
      <c r="V50" s="107"/>
      <c r="AH50" s="275"/>
      <c r="AI50" s="287" t="s">
        <v>452</v>
      </c>
      <c r="AJ50" s="271">
        <v>3</v>
      </c>
      <c r="AK50" s="282">
        <f>S30</f>
        <v>17</v>
      </c>
      <c r="AL50" s="282">
        <f>T30</f>
        <v>95</v>
      </c>
      <c r="AM50" s="282">
        <f>U30</f>
        <v>18523</v>
      </c>
      <c r="AN50" s="282">
        <f>V30</f>
        <v>11</v>
      </c>
      <c r="AO50" s="283">
        <f>W30</f>
        <v>43</v>
      </c>
    </row>
    <row r="51" spans="11:41" ht="45.75" customHeight="1">
      <c r="K51" s="1583"/>
      <c r="L51" s="1629"/>
      <c r="M51" s="1629"/>
      <c r="N51" s="107"/>
      <c r="O51" s="107"/>
      <c r="P51" s="107"/>
      <c r="Q51" s="107"/>
      <c r="R51" s="107"/>
      <c r="S51" s="1583"/>
      <c r="T51" s="1629"/>
      <c r="U51" s="1629"/>
      <c r="V51" s="107"/>
      <c r="AH51" s="261"/>
      <c r="AI51" s="276" t="s">
        <v>453</v>
      </c>
      <c r="AJ51" s="277"/>
      <c r="AK51" s="288"/>
      <c r="AL51" s="288"/>
      <c r="AM51" s="288"/>
      <c r="AN51" s="278"/>
      <c r="AO51" s="279"/>
    </row>
    <row r="52" spans="11:41" ht="20.25">
      <c r="K52" s="1583"/>
      <c r="L52" s="1629"/>
      <c r="M52" s="1629"/>
      <c r="N52" s="107"/>
      <c r="O52" s="107"/>
      <c r="P52" s="107"/>
      <c r="Q52" s="107"/>
      <c r="R52" s="107"/>
      <c r="S52" s="1583"/>
      <c r="T52" s="1629"/>
      <c r="U52" s="1629"/>
      <c r="V52" s="107"/>
      <c r="AH52" s="275"/>
      <c r="AI52" s="280" t="s">
        <v>454</v>
      </c>
      <c r="AJ52" s="281"/>
      <c r="AK52" s="288"/>
      <c r="AL52" s="288"/>
      <c r="AM52" s="288"/>
      <c r="AN52" s="278"/>
      <c r="AO52" s="279"/>
    </row>
    <row r="53" spans="11:41" ht="21" customHeight="1" thickBot="1">
      <c r="K53" s="1583"/>
      <c r="L53" s="1629"/>
      <c r="M53" s="1629"/>
      <c r="N53" s="107"/>
      <c r="O53" s="107"/>
      <c r="P53" s="107"/>
      <c r="Q53" s="107"/>
      <c r="R53" s="107"/>
      <c r="S53" s="1583"/>
      <c r="T53" s="1629"/>
      <c r="U53" s="1629"/>
      <c r="V53" s="107"/>
      <c r="AH53" s="289"/>
      <c r="AI53" s="290" t="s">
        <v>455</v>
      </c>
      <c r="AJ53" s="291">
        <v>4</v>
      </c>
      <c r="AK53" s="292" t="s">
        <v>111</v>
      </c>
      <c r="AL53" s="292" t="s">
        <v>111</v>
      </c>
      <c r="AM53" s="292" t="s">
        <v>111</v>
      </c>
      <c r="AN53" s="293">
        <f>AD30</f>
        <v>205</v>
      </c>
      <c r="AO53" s="294">
        <f>AE30</f>
        <v>628</v>
      </c>
    </row>
    <row r="54" spans="11:22" ht="15">
      <c r="K54" s="1583"/>
      <c r="L54" s="1629"/>
      <c r="M54" s="1629"/>
      <c r="N54" s="107"/>
      <c r="O54" s="107"/>
      <c r="P54" s="107"/>
      <c r="Q54" s="107"/>
      <c r="R54" s="107"/>
      <c r="S54" s="1583"/>
      <c r="T54" s="1629"/>
      <c r="U54" s="1629"/>
      <c r="V54" s="107"/>
    </row>
    <row r="55" spans="11:22" ht="12.75"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1:39" ht="12.75"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AM56" s="109"/>
    </row>
  </sheetData>
  <sheetProtection/>
  <printOptions/>
  <pageMargins left="0.56" right="0.34" top="0.77" bottom="0.44" header="0.51" footer="0.27"/>
  <pageSetup fitToHeight="1" fitToWidth="1" horizontalDpi="300" verticalDpi="300" orientation="landscape" paperSize="9" scal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AW64"/>
  <sheetViews>
    <sheetView zoomScale="55" zoomScaleNormal="55" zoomScalePageLayoutView="0" workbookViewId="0" topLeftCell="A1">
      <selection activeCell="F1" sqref="F1"/>
    </sheetView>
  </sheetViews>
  <sheetFormatPr defaultColWidth="8.8515625" defaultRowHeight="12.75"/>
  <cols>
    <col min="1" max="1" width="8.8515625" style="109" customWidth="1"/>
    <col min="2" max="2" width="42.7109375" style="109" customWidth="1"/>
    <col min="3" max="3" width="32.57421875" style="109" customWidth="1"/>
    <col min="4" max="4" width="32.00390625" style="109" customWidth="1"/>
    <col min="5" max="5" width="25.00390625" style="109" customWidth="1"/>
    <col min="6" max="6" width="33.421875" style="109" customWidth="1"/>
    <col min="7" max="8" width="8.8515625" style="109" customWidth="1"/>
    <col min="9" max="9" width="41.57421875" style="109" customWidth="1"/>
    <col min="10" max="10" width="29.57421875" style="109" customWidth="1"/>
    <col min="11" max="11" width="29.8515625" style="109" customWidth="1"/>
    <col min="12" max="12" width="26.421875" style="109" customWidth="1"/>
    <col min="13" max="13" width="30.8515625" style="109" customWidth="1"/>
    <col min="14" max="15" width="8.8515625" style="109" customWidth="1"/>
    <col min="16" max="16" width="38.00390625" style="109" customWidth="1"/>
    <col min="17" max="17" width="33.28125" style="109" customWidth="1"/>
    <col min="18" max="18" width="34.00390625" style="109" customWidth="1"/>
    <col min="19" max="19" width="29.8515625" style="109" customWidth="1"/>
    <col min="20" max="20" width="31.8515625" style="109" customWidth="1"/>
    <col min="21" max="22" width="8.8515625" style="109" customWidth="1"/>
    <col min="23" max="23" width="41.00390625" style="109" customWidth="1"/>
    <col min="24" max="24" width="26.7109375" style="109" customWidth="1"/>
    <col min="25" max="25" width="32.00390625" style="109" customWidth="1"/>
    <col min="26" max="26" width="30.00390625" style="109" customWidth="1"/>
    <col min="27" max="27" width="35.57421875" style="109" customWidth="1"/>
    <col min="28" max="29" width="8.8515625" style="109" customWidth="1"/>
    <col min="30" max="30" width="40.421875" style="109" customWidth="1"/>
    <col min="31" max="31" width="32.421875" style="109" customWidth="1"/>
    <col min="32" max="32" width="34.421875" style="109" customWidth="1"/>
    <col min="33" max="33" width="28.7109375" style="109" customWidth="1"/>
    <col min="34" max="34" width="32.421875" style="109" customWidth="1"/>
    <col min="35" max="35" width="8.8515625" style="109" customWidth="1"/>
    <col min="36" max="36" width="40.7109375" style="109" customWidth="1"/>
    <col min="37" max="37" width="5.421875" style="109" customWidth="1"/>
    <col min="38" max="41" width="34.8515625" style="109" customWidth="1"/>
    <col min="42" max="42" width="26.7109375" style="109" customWidth="1"/>
    <col min="43" max="43" width="26.28125" style="109" customWidth="1"/>
    <col min="44" max="44" width="20.00390625" style="109" customWidth="1"/>
    <col min="45" max="51" width="22.421875" style="109" customWidth="1"/>
    <col min="52" max="16384" width="8.8515625" style="109" customWidth="1"/>
  </cols>
  <sheetData>
    <row r="1" spans="1:34" ht="30">
      <c r="A1" s="556" t="s">
        <v>842</v>
      </c>
      <c r="B1" s="557"/>
      <c r="C1" s="557"/>
      <c r="D1" s="557"/>
      <c r="E1" s="558"/>
      <c r="F1" s="558"/>
      <c r="G1" s="558"/>
      <c r="H1" s="556" t="s">
        <v>842</v>
      </c>
      <c r="I1" s="557"/>
      <c r="J1" s="557"/>
      <c r="K1" s="557"/>
      <c r="L1" s="558"/>
      <c r="M1" s="558"/>
      <c r="N1" s="558"/>
      <c r="O1" s="556" t="s">
        <v>842</v>
      </c>
      <c r="P1" s="557"/>
      <c r="Q1" s="557"/>
      <c r="R1" s="557"/>
      <c r="S1" s="558"/>
      <c r="T1" s="558"/>
      <c r="U1" s="558"/>
      <c r="V1" s="556" t="s">
        <v>842</v>
      </c>
      <c r="W1" s="557"/>
      <c r="X1" s="557"/>
      <c r="Y1" s="557"/>
      <c r="Z1" s="558"/>
      <c r="AA1" s="558"/>
      <c r="AB1" s="558"/>
      <c r="AC1" s="556" t="s">
        <v>842</v>
      </c>
      <c r="AD1" s="557"/>
      <c r="AE1" s="557"/>
      <c r="AF1" s="557"/>
      <c r="AG1" s="558"/>
      <c r="AH1" s="558"/>
    </row>
    <row r="2" spans="1:34" ht="15.75">
      <c r="A2" s="559"/>
      <c r="B2" s="560"/>
      <c r="C2" s="560"/>
      <c r="D2" s="560"/>
      <c r="E2" s="560"/>
      <c r="F2" s="560"/>
      <c r="G2" s="560"/>
      <c r="H2" s="559"/>
      <c r="I2" s="560"/>
      <c r="J2" s="560"/>
      <c r="K2" s="560"/>
      <c r="L2" s="560"/>
      <c r="M2" s="560"/>
      <c r="O2" s="559"/>
      <c r="P2" s="560"/>
      <c r="Q2" s="560"/>
      <c r="R2" s="560"/>
      <c r="S2" s="560"/>
      <c r="T2" s="560"/>
      <c r="V2" s="559"/>
      <c r="W2" s="560"/>
      <c r="X2" s="560"/>
      <c r="Y2" s="560"/>
      <c r="Z2" s="560"/>
      <c r="AA2" s="560"/>
      <c r="AC2" s="559"/>
      <c r="AD2" s="560" t="s">
        <v>456</v>
      </c>
      <c r="AE2" s="560"/>
      <c r="AF2" s="560"/>
      <c r="AG2" s="560"/>
      <c r="AH2" s="560"/>
    </row>
    <row r="3" spans="1:34" ht="24" thickBot="1">
      <c r="A3" s="561" t="s">
        <v>457</v>
      </c>
      <c r="B3" s="562"/>
      <c r="C3" s="562"/>
      <c r="D3" s="562"/>
      <c r="E3" s="563"/>
      <c r="F3" s="564" t="s">
        <v>458</v>
      </c>
      <c r="G3" s="563"/>
      <c r="H3" s="561" t="s">
        <v>457</v>
      </c>
      <c r="I3" s="562"/>
      <c r="J3" s="562"/>
      <c r="K3" s="562"/>
      <c r="L3" s="563"/>
      <c r="M3" s="564" t="s">
        <v>459</v>
      </c>
      <c r="N3" s="565"/>
      <c r="O3" s="561" t="s">
        <v>457</v>
      </c>
      <c r="P3" s="562"/>
      <c r="Q3" s="562"/>
      <c r="R3" s="562"/>
      <c r="S3" s="563"/>
      <c r="T3" s="564" t="s">
        <v>460</v>
      </c>
      <c r="U3" s="565"/>
      <c r="V3" s="561" t="s">
        <v>457</v>
      </c>
      <c r="W3" s="562"/>
      <c r="X3" s="562"/>
      <c r="Y3" s="562"/>
      <c r="Z3" s="563"/>
      <c r="AA3" s="564" t="s">
        <v>461</v>
      </c>
      <c r="AB3" s="565"/>
      <c r="AC3" s="561" t="s">
        <v>457</v>
      </c>
      <c r="AD3" s="562"/>
      <c r="AE3" s="562"/>
      <c r="AF3" s="562"/>
      <c r="AG3" s="563"/>
      <c r="AH3" s="564" t="s">
        <v>140</v>
      </c>
    </row>
    <row r="4" spans="1:34" ht="24.75" customHeight="1">
      <c r="A4" s="566"/>
      <c r="B4" s="567"/>
      <c r="C4" s="568" t="s">
        <v>462</v>
      </c>
      <c r="D4" s="567"/>
      <c r="E4" s="567"/>
      <c r="F4" s="569"/>
      <c r="G4" s="570"/>
      <c r="H4" s="566"/>
      <c r="I4" s="567"/>
      <c r="J4" s="568" t="s">
        <v>463</v>
      </c>
      <c r="K4" s="567"/>
      <c r="L4" s="567"/>
      <c r="M4" s="569"/>
      <c r="N4" s="571"/>
      <c r="O4" s="566"/>
      <c r="P4" s="567"/>
      <c r="Q4" s="568" t="s">
        <v>464</v>
      </c>
      <c r="R4" s="567"/>
      <c r="S4" s="567"/>
      <c r="T4" s="569"/>
      <c r="U4" s="571"/>
      <c r="V4" s="566"/>
      <c r="W4" s="567"/>
      <c r="X4" s="568" t="s">
        <v>465</v>
      </c>
      <c r="Y4" s="567"/>
      <c r="Z4" s="567"/>
      <c r="AA4" s="569"/>
      <c r="AB4" s="571"/>
      <c r="AC4" s="566"/>
      <c r="AD4" s="567"/>
      <c r="AE4" s="568" t="s">
        <v>466</v>
      </c>
      <c r="AF4" s="567"/>
      <c r="AG4" s="567"/>
      <c r="AH4" s="569"/>
    </row>
    <row r="5" spans="1:34" ht="24.75" customHeight="1" thickBot="1">
      <c r="A5" s="570"/>
      <c r="B5" s="572"/>
      <c r="C5" s="1454" t="s">
        <v>190</v>
      </c>
      <c r="D5" s="574"/>
      <c r="E5" s="575"/>
      <c r="F5" s="576"/>
      <c r="G5" s="570"/>
      <c r="H5" s="570"/>
      <c r="I5" s="572"/>
      <c r="J5" s="1454" t="s">
        <v>190</v>
      </c>
      <c r="K5" s="574"/>
      <c r="L5" s="575"/>
      <c r="M5" s="576"/>
      <c r="N5" s="571"/>
      <c r="O5" s="570"/>
      <c r="P5" s="572"/>
      <c r="Q5" s="573" t="s">
        <v>467</v>
      </c>
      <c r="R5" s="574"/>
      <c r="S5" s="575"/>
      <c r="T5" s="576"/>
      <c r="U5" s="571"/>
      <c r="V5" s="570"/>
      <c r="W5" s="572"/>
      <c r="X5" s="573"/>
      <c r="Y5" s="574"/>
      <c r="Z5" s="575"/>
      <c r="AA5" s="576"/>
      <c r="AB5" s="571"/>
      <c r="AC5" s="570"/>
      <c r="AD5" s="572"/>
      <c r="AE5" s="573"/>
      <c r="AF5" s="574"/>
      <c r="AG5" s="575"/>
      <c r="AH5" s="576"/>
    </row>
    <row r="6" spans="1:34" ht="24.75" customHeight="1" thickBot="1">
      <c r="A6" s="577"/>
      <c r="B6" s="578"/>
      <c r="C6" s="605"/>
      <c r="D6" s="1455" t="s">
        <v>191</v>
      </c>
      <c r="E6" s="581"/>
      <c r="F6" s="579"/>
      <c r="G6" s="577"/>
      <c r="H6" s="577"/>
      <c r="I6" s="578"/>
      <c r="J6" s="605"/>
      <c r="K6" s="1455" t="s">
        <v>191</v>
      </c>
      <c r="L6" s="581"/>
      <c r="M6" s="579"/>
      <c r="N6" s="571"/>
      <c r="O6" s="577"/>
      <c r="P6" s="578"/>
      <c r="Q6" s="605"/>
      <c r="R6" s="580" t="s">
        <v>468</v>
      </c>
      <c r="S6" s="581"/>
      <c r="T6" s="579"/>
      <c r="U6" s="571"/>
      <c r="V6" s="577"/>
      <c r="W6" s="578"/>
      <c r="X6" s="605"/>
      <c r="Y6" s="580" t="s">
        <v>468</v>
      </c>
      <c r="Z6" s="581"/>
      <c r="AA6" s="579"/>
      <c r="AB6" s="571"/>
      <c r="AC6" s="577"/>
      <c r="AD6" s="578"/>
      <c r="AE6" s="605"/>
      <c r="AF6" s="580" t="s">
        <v>468</v>
      </c>
      <c r="AG6" s="581"/>
      <c r="AH6" s="579"/>
    </row>
    <row r="7" spans="1:34" ht="15.75">
      <c r="A7" s="577" t="s">
        <v>780</v>
      </c>
      <c r="B7" s="578" t="s">
        <v>99</v>
      </c>
      <c r="C7" s="577" t="s">
        <v>446</v>
      </c>
      <c r="D7" s="577"/>
      <c r="E7" s="577"/>
      <c r="F7" s="577" t="s">
        <v>242</v>
      </c>
      <c r="G7" s="577"/>
      <c r="H7" s="577" t="s">
        <v>780</v>
      </c>
      <c r="I7" s="578" t="s">
        <v>99</v>
      </c>
      <c r="J7" s="577" t="s">
        <v>446</v>
      </c>
      <c r="K7" s="577"/>
      <c r="L7" s="577"/>
      <c r="M7" s="577" t="s">
        <v>242</v>
      </c>
      <c r="N7" s="571"/>
      <c r="O7" s="577" t="s">
        <v>780</v>
      </c>
      <c r="P7" s="578" t="s">
        <v>99</v>
      </c>
      <c r="Q7" s="577" t="s">
        <v>446</v>
      </c>
      <c r="R7" s="577"/>
      <c r="S7" s="577"/>
      <c r="T7" s="577" t="s">
        <v>242</v>
      </c>
      <c r="U7" s="571"/>
      <c r="V7" s="577" t="s">
        <v>780</v>
      </c>
      <c r="W7" s="578" t="s">
        <v>99</v>
      </c>
      <c r="X7" s="577" t="s">
        <v>446</v>
      </c>
      <c r="Y7" s="577"/>
      <c r="Z7" s="577"/>
      <c r="AA7" s="577" t="s">
        <v>242</v>
      </c>
      <c r="AB7" s="571"/>
      <c r="AC7" s="577" t="s">
        <v>780</v>
      </c>
      <c r="AD7" s="578" t="s">
        <v>99</v>
      </c>
      <c r="AE7" s="577" t="s">
        <v>446</v>
      </c>
      <c r="AF7" s="577"/>
      <c r="AG7" s="577"/>
      <c r="AH7" s="577" t="s">
        <v>242</v>
      </c>
    </row>
    <row r="8" spans="1:34" ht="18.75">
      <c r="A8" s="577"/>
      <c r="B8" s="578"/>
      <c r="C8" s="577" t="s">
        <v>447</v>
      </c>
      <c r="D8" s="577" t="s">
        <v>820</v>
      </c>
      <c r="E8" s="577" t="s">
        <v>753</v>
      </c>
      <c r="F8" s="1456" t="s">
        <v>192</v>
      </c>
      <c r="G8" s="577"/>
      <c r="H8" s="577"/>
      <c r="I8" s="578"/>
      <c r="J8" s="577" t="s">
        <v>447</v>
      </c>
      <c r="K8" s="577" t="s">
        <v>820</v>
      </c>
      <c r="L8" s="577" t="s">
        <v>753</v>
      </c>
      <c r="M8" s="1456" t="s">
        <v>192</v>
      </c>
      <c r="N8" s="571"/>
      <c r="O8" s="577"/>
      <c r="P8" s="578"/>
      <c r="Q8" s="577" t="s">
        <v>447</v>
      </c>
      <c r="R8" s="577" t="s">
        <v>820</v>
      </c>
      <c r="S8" s="577" t="s">
        <v>753</v>
      </c>
      <c r="T8" s="577" t="s">
        <v>469</v>
      </c>
      <c r="U8" s="571"/>
      <c r="V8" s="577"/>
      <c r="W8" s="578"/>
      <c r="X8" s="577" t="s">
        <v>447</v>
      </c>
      <c r="Y8" s="577" t="s">
        <v>820</v>
      </c>
      <c r="Z8" s="577" t="s">
        <v>753</v>
      </c>
      <c r="AA8" s="577" t="s">
        <v>469</v>
      </c>
      <c r="AB8" s="571"/>
      <c r="AC8" s="577"/>
      <c r="AD8" s="578"/>
      <c r="AE8" s="577" t="s">
        <v>447</v>
      </c>
      <c r="AF8" s="577" t="s">
        <v>820</v>
      </c>
      <c r="AG8" s="577" t="s">
        <v>753</v>
      </c>
      <c r="AH8" s="577" t="s">
        <v>469</v>
      </c>
    </row>
    <row r="9" spans="1:49" ht="15.75">
      <c r="A9" s="577"/>
      <c r="B9" s="578"/>
      <c r="C9" s="577" t="s">
        <v>856</v>
      </c>
      <c r="D9" s="577"/>
      <c r="E9" s="577" t="s">
        <v>470</v>
      </c>
      <c r="F9" s="577"/>
      <c r="G9" s="577"/>
      <c r="H9" s="577"/>
      <c r="I9" s="578"/>
      <c r="J9" s="577" t="s">
        <v>856</v>
      </c>
      <c r="K9" s="577"/>
      <c r="L9" s="577" t="s">
        <v>470</v>
      </c>
      <c r="M9" s="577"/>
      <c r="N9" s="571"/>
      <c r="O9" s="577"/>
      <c r="P9" s="578"/>
      <c r="Q9" s="577" t="s">
        <v>856</v>
      </c>
      <c r="R9" s="577"/>
      <c r="S9" s="577" t="s">
        <v>470</v>
      </c>
      <c r="T9" s="577"/>
      <c r="U9" s="571"/>
      <c r="V9" s="577"/>
      <c r="W9" s="578"/>
      <c r="X9" s="577" t="s">
        <v>856</v>
      </c>
      <c r="Y9" s="577"/>
      <c r="Z9" s="577" t="s">
        <v>470</v>
      </c>
      <c r="AA9" s="577"/>
      <c r="AB9" s="571"/>
      <c r="AC9" s="577"/>
      <c r="AD9" s="578"/>
      <c r="AE9" s="577" t="s">
        <v>856</v>
      </c>
      <c r="AF9" s="577"/>
      <c r="AG9" s="577" t="s">
        <v>470</v>
      </c>
      <c r="AH9" s="577"/>
      <c r="AJ9" s="1633"/>
      <c r="AK9" s="696"/>
      <c r="AL9" s="696"/>
      <c r="AM9" s="696"/>
      <c r="AN9" s="1633"/>
      <c r="AO9" s="696"/>
      <c r="AP9" s="696"/>
      <c r="AQ9" s="696"/>
      <c r="AR9" s="696"/>
      <c r="AS9" s="1633"/>
      <c r="AT9" s="696"/>
      <c r="AU9" s="696"/>
      <c r="AV9" s="696"/>
      <c r="AW9" s="696"/>
    </row>
    <row r="10" spans="1:49" ht="16.5" thickBot="1">
      <c r="A10" s="582"/>
      <c r="B10" s="578"/>
      <c r="C10" s="577"/>
      <c r="D10" s="577"/>
      <c r="E10" s="577"/>
      <c r="F10" s="577"/>
      <c r="G10" s="577"/>
      <c r="H10" s="582"/>
      <c r="I10" s="578"/>
      <c r="J10" s="577"/>
      <c r="K10" s="577"/>
      <c r="L10" s="577"/>
      <c r="M10" s="577"/>
      <c r="N10" s="571"/>
      <c r="O10" s="582"/>
      <c r="P10" s="578"/>
      <c r="Q10" s="577"/>
      <c r="R10" s="577"/>
      <c r="S10" s="577"/>
      <c r="T10" s="577"/>
      <c r="U10" s="571"/>
      <c r="V10" s="582"/>
      <c r="W10" s="578"/>
      <c r="X10" s="577"/>
      <c r="Y10" s="577"/>
      <c r="Z10" s="577"/>
      <c r="AA10" s="577"/>
      <c r="AB10" s="571"/>
      <c r="AC10" s="582"/>
      <c r="AD10" s="578"/>
      <c r="AE10" s="577"/>
      <c r="AF10" s="577"/>
      <c r="AG10" s="577"/>
      <c r="AH10" s="577"/>
      <c r="AJ10" s="1634"/>
      <c r="AK10" s="696"/>
      <c r="AL10" s="696"/>
      <c r="AM10" s="696"/>
      <c r="AN10" s="1633"/>
      <c r="AO10" s="1633"/>
      <c r="AP10" s="1633"/>
      <c r="AQ10" s="1633"/>
      <c r="AR10" s="696"/>
      <c r="AS10" s="1633"/>
      <c r="AT10" s="696"/>
      <c r="AU10" s="696"/>
      <c r="AV10" s="696"/>
      <c r="AW10" s="696"/>
    </row>
    <row r="11" spans="1:49" s="586" customFormat="1" ht="16.5" thickBot="1">
      <c r="A11" s="583">
        <v>1</v>
      </c>
      <c r="B11" s="583">
        <v>2</v>
      </c>
      <c r="C11" s="583">
        <v>3</v>
      </c>
      <c r="D11" s="583">
        <v>4</v>
      </c>
      <c r="E11" s="583">
        <v>5</v>
      </c>
      <c r="F11" s="583">
        <v>6</v>
      </c>
      <c r="G11" s="584"/>
      <c r="H11" s="583">
        <v>1</v>
      </c>
      <c r="I11" s="583">
        <v>2</v>
      </c>
      <c r="J11" s="583">
        <v>3</v>
      </c>
      <c r="K11" s="583">
        <v>4</v>
      </c>
      <c r="L11" s="583">
        <v>5</v>
      </c>
      <c r="M11" s="583">
        <v>6</v>
      </c>
      <c r="N11" s="585"/>
      <c r="O11" s="583">
        <v>1</v>
      </c>
      <c r="P11" s="583">
        <v>2</v>
      </c>
      <c r="Q11" s="583">
        <v>3</v>
      </c>
      <c r="R11" s="583">
        <v>4</v>
      </c>
      <c r="S11" s="583">
        <v>5</v>
      </c>
      <c r="T11" s="583">
        <v>6</v>
      </c>
      <c r="U11" s="585"/>
      <c r="V11" s="583">
        <v>1</v>
      </c>
      <c r="W11" s="583">
        <v>2</v>
      </c>
      <c r="X11" s="583">
        <v>3</v>
      </c>
      <c r="Y11" s="583">
        <v>4</v>
      </c>
      <c r="Z11" s="583">
        <v>5</v>
      </c>
      <c r="AA11" s="583">
        <v>6</v>
      </c>
      <c r="AB11" s="585"/>
      <c r="AC11" s="583">
        <v>1</v>
      </c>
      <c r="AD11" s="583">
        <v>2</v>
      </c>
      <c r="AE11" s="583">
        <v>3</v>
      </c>
      <c r="AF11" s="583">
        <v>4</v>
      </c>
      <c r="AG11" s="583">
        <v>5</v>
      </c>
      <c r="AH11" s="583">
        <v>6</v>
      </c>
      <c r="AJ11" s="1634"/>
      <c r="AK11" s="1634"/>
      <c r="AL11" s="1634"/>
      <c r="AM11" s="1634"/>
      <c r="AN11" s="1634"/>
      <c r="AO11" s="1634"/>
      <c r="AP11" s="1634"/>
      <c r="AQ11" s="1634"/>
      <c r="AR11" s="1634"/>
      <c r="AS11" s="1634"/>
      <c r="AT11" s="1634"/>
      <c r="AU11" s="1634"/>
      <c r="AV11" s="1634"/>
      <c r="AW11" s="1634"/>
    </row>
    <row r="12" spans="1:49" ht="30" customHeight="1">
      <c r="A12" s="343">
        <v>1</v>
      </c>
      <c r="B12" s="76" t="s">
        <v>11</v>
      </c>
      <c r="C12" s="23">
        <v>158759</v>
      </c>
      <c r="D12" s="23">
        <v>106994</v>
      </c>
      <c r="E12" s="23">
        <v>36644</v>
      </c>
      <c r="F12" s="587">
        <v>281383</v>
      </c>
      <c r="G12" s="588"/>
      <c r="H12" s="343">
        <v>1</v>
      </c>
      <c r="I12" s="76" t="s">
        <v>11</v>
      </c>
      <c r="J12" s="23">
        <v>15805</v>
      </c>
      <c r="K12" s="23">
        <v>15552</v>
      </c>
      <c r="L12" s="23">
        <v>4810</v>
      </c>
      <c r="M12" s="587">
        <v>25931</v>
      </c>
      <c r="N12" s="325"/>
      <c r="O12" s="343">
        <v>1</v>
      </c>
      <c r="P12" s="76" t="s">
        <v>11</v>
      </c>
      <c r="Q12" s="23">
        <v>156541</v>
      </c>
      <c r="R12" s="23">
        <v>102470</v>
      </c>
      <c r="S12" s="23">
        <v>35120</v>
      </c>
      <c r="T12" s="587">
        <v>275252</v>
      </c>
      <c r="U12" s="325"/>
      <c r="V12" s="343">
        <v>1</v>
      </c>
      <c r="W12" s="76" t="s">
        <v>11</v>
      </c>
      <c r="X12" s="72" t="s">
        <v>111</v>
      </c>
      <c r="Y12" s="23">
        <v>60395</v>
      </c>
      <c r="Z12" s="23">
        <v>15367</v>
      </c>
      <c r="AA12" s="587">
        <v>140127</v>
      </c>
      <c r="AB12" s="325"/>
      <c r="AC12" s="343">
        <v>1</v>
      </c>
      <c r="AD12" s="76" t="s">
        <v>11</v>
      </c>
      <c r="AE12" s="72" t="s">
        <v>111</v>
      </c>
      <c r="AF12" s="23">
        <v>11265</v>
      </c>
      <c r="AG12" s="23">
        <v>4200</v>
      </c>
      <c r="AH12" s="587">
        <v>29961</v>
      </c>
      <c r="AJ12" s="1635"/>
      <c r="AK12" s="1636"/>
      <c r="AL12" s="1635"/>
      <c r="AM12" s="1635"/>
      <c r="AN12" s="1635"/>
      <c r="AO12" s="1635"/>
      <c r="AP12" s="1635"/>
      <c r="AQ12" s="1635"/>
      <c r="AR12" s="1635"/>
      <c r="AS12" s="1635"/>
      <c r="AT12" s="1635"/>
      <c r="AU12" s="1635"/>
      <c r="AV12" s="1635"/>
      <c r="AW12" s="1635"/>
    </row>
    <row r="13" spans="1:49" ht="30" customHeight="1">
      <c r="A13" s="338">
        <v>2</v>
      </c>
      <c r="B13" s="589" t="s">
        <v>12</v>
      </c>
      <c r="C13" s="23">
        <v>178507</v>
      </c>
      <c r="D13" s="23">
        <v>101979</v>
      </c>
      <c r="E13" s="23">
        <v>46984</v>
      </c>
      <c r="F13" s="587">
        <v>309001</v>
      </c>
      <c r="G13" s="325"/>
      <c r="H13" s="338">
        <v>2</v>
      </c>
      <c r="I13" s="589" t="s">
        <v>12</v>
      </c>
      <c r="J13" s="23">
        <v>13093</v>
      </c>
      <c r="K13" s="23">
        <v>12638</v>
      </c>
      <c r="L13" s="23">
        <v>4961</v>
      </c>
      <c r="M13" s="587">
        <v>24310</v>
      </c>
      <c r="N13" s="328"/>
      <c r="O13" s="338">
        <v>2</v>
      </c>
      <c r="P13" s="589" t="s">
        <v>12</v>
      </c>
      <c r="Q13" s="23">
        <v>174340</v>
      </c>
      <c r="R13" s="23">
        <v>99006</v>
      </c>
      <c r="S13" s="23">
        <v>45823</v>
      </c>
      <c r="T13" s="587">
        <v>305756</v>
      </c>
      <c r="U13" s="328"/>
      <c r="V13" s="338">
        <v>2</v>
      </c>
      <c r="W13" s="589" t="s">
        <v>12</v>
      </c>
      <c r="X13" s="72" t="s">
        <v>111</v>
      </c>
      <c r="Y13" s="23">
        <v>64581</v>
      </c>
      <c r="Z13" s="23">
        <v>21718</v>
      </c>
      <c r="AA13" s="587">
        <v>179592</v>
      </c>
      <c r="AB13" s="328"/>
      <c r="AC13" s="338">
        <v>2</v>
      </c>
      <c r="AD13" s="589" t="s">
        <v>12</v>
      </c>
      <c r="AE13" s="72" t="s">
        <v>111</v>
      </c>
      <c r="AF13" s="23">
        <v>13051</v>
      </c>
      <c r="AG13" s="23">
        <v>4401</v>
      </c>
      <c r="AH13" s="587">
        <v>36951</v>
      </c>
      <c r="AJ13" s="1635"/>
      <c r="AK13" s="1636"/>
      <c r="AL13" s="1635"/>
      <c r="AM13" s="1635"/>
      <c r="AN13" s="1635"/>
      <c r="AO13" s="1635"/>
      <c r="AP13" s="1635"/>
      <c r="AQ13" s="1635"/>
      <c r="AR13" s="1635"/>
      <c r="AS13" s="1635"/>
      <c r="AT13" s="1635"/>
      <c r="AU13" s="1635"/>
      <c r="AV13" s="1635"/>
      <c r="AW13" s="1635"/>
    </row>
    <row r="14" spans="1:49" ht="30" customHeight="1">
      <c r="A14" s="338">
        <v>3</v>
      </c>
      <c r="B14" s="589" t="s">
        <v>13</v>
      </c>
      <c r="C14" s="23">
        <v>148851</v>
      </c>
      <c r="D14" s="23">
        <v>87735</v>
      </c>
      <c r="E14" s="23">
        <v>53019</v>
      </c>
      <c r="F14" s="587">
        <v>294706</v>
      </c>
      <c r="G14" s="325"/>
      <c r="H14" s="338">
        <v>3</v>
      </c>
      <c r="I14" s="589" t="s">
        <v>13</v>
      </c>
      <c r="J14" s="23">
        <v>11837</v>
      </c>
      <c r="K14" s="23">
        <v>10663</v>
      </c>
      <c r="L14" s="23">
        <v>4978</v>
      </c>
      <c r="M14" s="587">
        <v>20198</v>
      </c>
      <c r="N14" s="328"/>
      <c r="O14" s="338">
        <v>3</v>
      </c>
      <c r="P14" s="589" t="s">
        <v>13</v>
      </c>
      <c r="Q14" s="23">
        <v>142865</v>
      </c>
      <c r="R14" s="23">
        <v>82902</v>
      </c>
      <c r="S14" s="23">
        <v>49959</v>
      </c>
      <c r="T14" s="587">
        <v>286317</v>
      </c>
      <c r="U14" s="328"/>
      <c r="V14" s="338">
        <v>3</v>
      </c>
      <c r="W14" s="589" t="s">
        <v>13</v>
      </c>
      <c r="X14" s="72" t="s">
        <v>111</v>
      </c>
      <c r="Y14" s="23">
        <v>48496</v>
      </c>
      <c r="Z14" s="23">
        <v>21944</v>
      </c>
      <c r="AA14" s="587">
        <v>144275</v>
      </c>
      <c r="AB14" s="328"/>
      <c r="AC14" s="338">
        <v>3</v>
      </c>
      <c r="AD14" s="589" t="s">
        <v>13</v>
      </c>
      <c r="AE14" s="72" t="s">
        <v>111</v>
      </c>
      <c r="AF14" s="23">
        <v>9655</v>
      </c>
      <c r="AG14" s="23">
        <v>6553</v>
      </c>
      <c r="AH14" s="587">
        <v>28757</v>
      </c>
      <c r="AJ14" s="1635"/>
      <c r="AK14" s="1636"/>
      <c r="AL14" s="1635"/>
      <c r="AM14" s="1635"/>
      <c r="AN14" s="1635"/>
      <c r="AO14" s="1635"/>
      <c r="AP14" s="1635"/>
      <c r="AQ14" s="1635"/>
      <c r="AR14" s="1635"/>
      <c r="AS14" s="1635"/>
      <c r="AT14" s="1635"/>
      <c r="AU14" s="1635"/>
      <c r="AV14" s="1635"/>
      <c r="AW14" s="1635"/>
    </row>
    <row r="15" spans="1:49" ht="30" customHeight="1">
      <c r="A15" s="343">
        <v>4</v>
      </c>
      <c r="B15" s="76" t="s">
        <v>14</v>
      </c>
      <c r="C15" s="23">
        <v>85381</v>
      </c>
      <c r="D15" s="23">
        <v>50672</v>
      </c>
      <c r="E15" s="23">
        <v>21877</v>
      </c>
      <c r="F15" s="587">
        <v>148940</v>
      </c>
      <c r="G15" s="588"/>
      <c r="H15" s="343">
        <v>4</v>
      </c>
      <c r="I15" s="76" t="s">
        <v>14</v>
      </c>
      <c r="J15" s="23">
        <v>7958</v>
      </c>
      <c r="K15" s="23">
        <v>7821</v>
      </c>
      <c r="L15" s="23">
        <v>2930</v>
      </c>
      <c r="M15" s="587">
        <v>14046</v>
      </c>
      <c r="N15" s="325"/>
      <c r="O15" s="343">
        <v>4</v>
      </c>
      <c r="P15" s="76" t="s">
        <v>14</v>
      </c>
      <c r="Q15" s="23">
        <v>81436</v>
      </c>
      <c r="R15" s="23">
        <v>48444</v>
      </c>
      <c r="S15" s="23">
        <v>20983</v>
      </c>
      <c r="T15" s="587">
        <v>145271</v>
      </c>
      <c r="U15" s="325"/>
      <c r="V15" s="343">
        <v>4</v>
      </c>
      <c r="W15" s="76" t="s">
        <v>14</v>
      </c>
      <c r="X15" s="72" t="s">
        <v>111</v>
      </c>
      <c r="Y15" s="23">
        <v>29599</v>
      </c>
      <c r="Z15" s="23">
        <v>13389</v>
      </c>
      <c r="AA15" s="587">
        <v>84414</v>
      </c>
      <c r="AB15" s="325"/>
      <c r="AC15" s="343">
        <v>4</v>
      </c>
      <c r="AD15" s="76" t="s">
        <v>14</v>
      </c>
      <c r="AE15" s="72" t="s">
        <v>111</v>
      </c>
      <c r="AF15" s="23">
        <v>4406</v>
      </c>
      <c r="AG15" s="23">
        <v>2135</v>
      </c>
      <c r="AH15" s="587">
        <v>12040</v>
      </c>
      <c r="AJ15" s="1635"/>
      <c r="AK15" s="1636"/>
      <c r="AL15" s="1635"/>
      <c r="AM15" s="1635"/>
      <c r="AN15" s="1635"/>
      <c r="AO15" s="1635"/>
      <c r="AP15" s="1635"/>
      <c r="AQ15" s="1635"/>
      <c r="AR15" s="1635"/>
      <c r="AS15" s="1635"/>
      <c r="AT15" s="1635"/>
      <c r="AU15" s="1635"/>
      <c r="AV15" s="1635"/>
      <c r="AW15" s="1635"/>
    </row>
    <row r="16" spans="1:49" ht="30" customHeight="1">
      <c r="A16" s="338">
        <v>5</v>
      </c>
      <c r="B16" s="589" t="s">
        <v>15</v>
      </c>
      <c r="C16" s="249">
        <v>162003</v>
      </c>
      <c r="D16" s="249">
        <v>107840</v>
      </c>
      <c r="E16" s="23">
        <v>39008</v>
      </c>
      <c r="F16" s="73">
        <v>284013</v>
      </c>
      <c r="G16" s="571"/>
      <c r="H16" s="338">
        <v>5</v>
      </c>
      <c r="I16" s="589" t="s">
        <v>15</v>
      </c>
      <c r="J16" s="249">
        <v>17774</v>
      </c>
      <c r="K16" s="249">
        <v>17074</v>
      </c>
      <c r="L16" s="23">
        <v>4978</v>
      </c>
      <c r="M16" s="73">
        <v>27687</v>
      </c>
      <c r="O16" s="338">
        <v>5</v>
      </c>
      <c r="P16" s="589" t="s">
        <v>15</v>
      </c>
      <c r="Q16" s="249">
        <v>155325</v>
      </c>
      <c r="R16" s="249">
        <v>101948</v>
      </c>
      <c r="S16" s="23">
        <v>36382</v>
      </c>
      <c r="T16" s="73">
        <v>274624</v>
      </c>
      <c r="V16" s="338">
        <v>5</v>
      </c>
      <c r="W16" s="589" t="s">
        <v>15</v>
      </c>
      <c r="X16" s="72" t="s">
        <v>111</v>
      </c>
      <c r="Y16" s="249">
        <v>96436</v>
      </c>
      <c r="Z16" s="23">
        <v>22093</v>
      </c>
      <c r="AA16" s="73">
        <v>227653</v>
      </c>
      <c r="AC16" s="338">
        <v>5</v>
      </c>
      <c r="AD16" s="589" t="s">
        <v>15</v>
      </c>
      <c r="AE16" s="72" t="s">
        <v>111</v>
      </c>
      <c r="AF16" s="249">
        <v>25421</v>
      </c>
      <c r="AG16" s="23">
        <v>7435</v>
      </c>
      <c r="AH16" s="73">
        <v>62543</v>
      </c>
      <c r="AJ16" s="1635"/>
      <c r="AK16" s="1636"/>
      <c r="AL16" s="1635"/>
      <c r="AM16" s="1635"/>
      <c r="AN16" s="1635"/>
      <c r="AO16" s="1635"/>
      <c r="AP16" s="1635"/>
      <c r="AQ16" s="1635"/>
      <c r="AR16" s="1635"/>
      <c r="AS16" s="1635"/>
      <c r="AT16" s="1635"/>
      <c r="AU16" s="1635"/>
      <c r="AV16" s="1635"/>
      <c r="AW16" s="1635"/>
    </row>
    <row r="17" spans="1:49" ht="30" customHeight="1">
      <c r="A17" s="348">
        <v>6</v>
      </c>
      <c r="B17" s="79" t="s">
        <v>16</v>
      </c>
      <c r="C17" s="590">
        <v>157429</v>
      </c>
      <c r="D17" s="590">
        <v>91337</v>
      </c>
      <c r="E17" s="23">
        <v>49186</v>
      </c>
      <c r="F17" s="591">
        <v>296050</v>
      </c>
      <c r="G17" s="592"/>
      <c r="H17" s="348">
        <v>6</v>
      </c>
      <c r="I17" s="79" t="s">
        <v>16</v>
      </c>
      <c r="J17" s="590">
        <v>14422</v>
      </c>
      <c r="K17" s="590">
        <v>14234</v>
      </c>
      <c r="L17" s="23">
        <v>5818</v>
      </c>
      <c r="M17" s="591">
        <v>25135</v>
      </c>
      <c r="N17" s="353"/>
      <c r="O17" s="348">
        <v>6</v>
      </c>
      <c r="P17" s="79" t="s">
        <v>16</v>
      </c>
      <c r="Q17" s="590">
        <v>152165</v>
      </c>
      <c r="R17" s="590">
        <v>87117</v>
      </c>
      <c r="S17" s="23">
        <v>46625</v>
      </c>
      <c r="T17" s="591">
        <v>289109</v>
      </c>
      <c r="U17" s="353"/>
      <c r="V17" s="348">
        <v>6</v>
      </c>
      <c r="W17" s="79" t="s">
        <v>16</v>
      </c>
      <c r="X17" s="72" t="s">
        <v>111</v>
      </c>
      <c r="Y17" s="590">
        <v>83773</v>
      </c>
      <c r="Z17" s="23">
        <v>40784</v>
      </c>
      <c r="AA17" s="591">
        <v>247963</v>
      </c>
      <c r="AB17" s="353"/>
      <c r="AC17" s="348">
        <v>6</v>
      </c>
      <c r="AD17" s="79" t="s">
        <v>16</v>
      </c>
      <c r="AE17" s="72" t="s">
        <v>111</v>
      </c>
      <c r="AF17" s="593">
        <v>21814</v>
      </c>
      <c r="AG17" s="23">
        <v>11275</v>
      </c>
      <c r="AH17" s="594">
        <v>59283</v>
      </c>
      <c r="AJ17" s="1635"/>
      <c r="AK17" s="1636"/>
      <c r="AL17" s="1635"/>
      <c r="AM17" s="1635"/>
      <c r="AN17" s="1635"/>
      <c r="AO17" s="1635"/>
      <c r="AP17" s="1635"/>
      <c r="AQ17" s="1635"/>
      <c r="AR17" s="1635"/>
      <c r="AS17" s="1635"/>
      <c r="AT17" s="1635"/>
      <c r="AU17" s="1635"/>
      <c r="AV17" s="1635"/>
      <c r="AW17" s="1635"/>
    </row>
    <row r="18" spans="1:49" ht="30" customHeight="1">
      <c r="A18" s="338">
        <v>7</v>
      </c>
      <c r="B18" s="589" t="s">
        <v>17</v>
      </c>
      <c r="C18" s="249">
        <v>271694</v>
      </c>
      <c r="D18" s="249">
        <v>180158</v>
      </c>
      <c r="E18" s="23">
        <v>75802</v>
      </c>
      <c r="F18" s="73">
        <v>531760</v>
      </c>
      <c r="G18" s="571"/>
      <c r="H18" s="338">
        <v>7</v>
      </c>
      <c r="I18" s="589" t="s">
        <v>17</v>
      </c>
      <c r="J18" s="249">
        <v>25943</v>
      </c>
      <c r="K18" s="249">
        <v>25037</v>
      </c>
      <c r="L18" s="23">
        <v>7095</v>
      </c>
      <c r="M18" s="73">
        <v>39408</v>
      </c>
      <c r="O18" s="338">
        <v>7</v>
      </c>
      <c r="P18" s="589" t="s">
        <v>17</v>
      </c>
      <c r="Q18" s="249">
        <v>261834</v>
      </c>
      <c r="R18" s="249">
        <v>172307</v>
      </c>
      <c r="S18" s="23">
        <v>72376</v>
      </c>
      <c r="T18" s="73">
        <v>523120</v>
      </c>
      <c r="V18" s="338">
        <v>7</v>
      </c>
      <c r="W18" s="589" t="s">
        <v>17</v>
      </c>
      <c r="X18" s="72" t="s">
        <v>111</v>
      </c>
      <c r="Y18" s="249">
        <v>142740</v>
      </c>
      <c r="Z18" s="23">
        <v>40318</v>
      </c>
      <c r="AA18" s="73">
        <v>363590</v>
      </c>
      <c r="AC18" s="338">
        <v>7</v>
      </c>
      <c r="AD18" s="589" t="s">
        <v>17</v>
      </c>
      <c r="AE18" s="72" t="s">
        <v>111</v>
      </c>
      <c r="AF18" s="249">
        <v>41671</v>
      </c>
      <c r="AG18" s="23">
        <v>11661</v>
      </c>
      <c r="AH18" s="73">
        <v>100206</v>
      </c>
      <c r="AJ18" s="1635"/>
      <c r="AK18" s="1636"/>
      <c r="AL18" s="1635"/>
      <c r="AM18" s="1635"/>
      <c r="AN18" s="1635"/>
      <c r="AO18" s="1635"/>
      <c r="AP18" s="1635"/>
      <c r="AQ18" s="1635"/>
      <c r="AR18" s="1635"/>
      <c r="AS18" s="1635"/>
      <c r="AT18" s="1635"/>
      <c r="AU18" s="1635"/>
      <c r="AV18" s="1635"/>
      <c r="AW18" s="1635"/>
    </row>
    <row r="19" spans="1:49" ht="30" customHeight="1">
      <c r="A19" s="343">
        <v>8</v>
      </c>
      <c r="B19" s="76" t="s">
        <v>18</v>
      </c>
      <c r="C19" s="23">
        <v>50702</v>
      </c>
      <c r="D19" s="23">
        <v>33400</v>
      </c>
      <c r="E19" s="23">
        <v>14699</v>
      </c>
      <c r="F19" s="587">
        <v>93945</v>
      </c>
      <c r="G19" s="588"/>
      <c r="H19" s="343">
        <v>8</v>
      </c>
      <c r="I19" s="76" t="s">
        <v>18</v>
      </c>
      <c r="J19" s="23">
        <v>3542</v>
      </c>
      <c r="K19" s="23">
        <v>3469</v>
      </c>
      <c r="L19" s="23">
        <v>1309</v>
      </c>
      <c r="M19" s="587">
        <v>6007</v>
      </c>
      <c r="N19" s="325"/>
      <c r="O19" s="343">
        <v>8</v>
      </c>
      <c r="P19" s="76" t="s">
        <v>18</v>
      </c>
      <c r="Q19" s="23">
        <v>49115</v>
      </c>
      <c r="R19" s="23">
        <v>32203</v>
      </c>
      <c r="S19" s="23">
        <v>14216</v>
      </c>
      <c r="T19" s="587">
        <v>92609</v>
      </c>
      <c r="U19" s="325"/>
      <c r="V19" s="343">
        <v>8</v>
      </c>
      <c r="W19" s="76" t="s">
        <v>18</v>
      </c>
      <c r="X19" s="72" t="s">
        <v>111</v>
      </c>
      <c r="Y19" s="23">
        <v>21108</v>
      </c>
      <c r="Z19" s="23">
        <v>5912</v>
      </c>
      <c r="AA19" s="587">
        <v>55752</v>
      </c>
      <c r="AB19" s="325"/>
      <c r="AC19" s="343">
        <v>8</v>
      </c>
      <c r="AD19" s="76" t="s">
        <v>18</v>
      </c>
      <c r="AE19" s="72" t="s">
        <v>111</v>
      </c>
      <c r="AF19" s="23">
        <v>6639</v>
      </c>
      <c r="AG19" s="23">
        <v>1544</v>
      </c>
      <c r="AH19" s="587">
        <v>16483</v>
      </c>
      <c r="AJ19" s="1635"/>
      <c r="AK19" s="1636"/>
      <c r="AL19" s="1635"/>
      <c r="AM19" s="1635"/>
      <c r="AN19" s="1635"/>
      <c r="AO19" s="1635"/>
      <c r="AP19" s="1635"/>
      <c r="AQ19" s="1635"/>
      <c r="AR19" s="1635"/>
      <c r="AS19" s="1635"/>
      <c r="AT19" s="1635"/>
      <c r="AU19" s="1635"/>
      <c r="AV19" s="1635"/>
      <c r="AW19" s="1635"/>
    </row>
    <row r="20" spans="1:49" ht="30" customHeight="1">
      <c r="A20" s="338">
        <v>9</v>
      </c>
      <c r="B20" s="589" t="s">
        <v>19</v>
      </c>
      <c r="C20" s="595">
        <v>154169</v>
      </c>
      <c r="D20" s="595">
        <v>82607</v>
      </c>
      <c r="E20" s="23">
        <v>56991</v>
      </c>
      <c r="F20" s="596">
        <v>309212</v>
      </c>
      <c r="G20" s="597"/>
      <c r="H20" s="338">
        <v>9</v>
      </c>
      <c r="I20" s="589" t="s">
        <v>19</v>
      </c>
      <c r="J20" s="595">
        <v>8343</v>
      </c>
      <c r="K20" s="595">
        <v>8175</v>
      </c>
      <c r="L20" s="23">
        <v>4506</v>
      </c>
      <c r="M20" s="596">
        <v>17308</v>
      </c>
      <c r="N20" s="598"/>
      <c r="O20" s="338">
        <v>9</v>
      </c>
      <c r="P20" s="589" t="s">
        <v>19</v>
      </c>
      <c r="Q20" s="595">
        <v>150560</v>
      </c>
      <c r="R20" s="595">
        <v>79733</v>
      </c>
      <c r="S20" s="23">
        <v>55350</v>
      </c>
      <c r="T20" s="596">
        <v>304962</v>
      </c>
      <c r="U20" s="598"/>
      <c r="V20" s="338">
        <v>9</v>
      </c>
      <c r="W20" s="589" t="s">
        <v>19</v>
      </c>
      <c r="X20" s="72" t="s">
        <v>111</v>
      </c>
      <c r="Y20" s="595">
        <v>46343</v>
      </c>
      <c r="Z20" s="23">
        <v>24778</v>
      </c>
      <c r="AA20" s="596">
        <v>153548</v>
      </c>
      <c r="AB20" s="598"/>
      <c r="AC20" s="338">
        <v>9</v>
      </c>
      <c r="AD20" s="589" t="s">
        <v>19</v>
      </c>
      <c r="AE20" s="72" t="s">
        <v>111</v>
      </c>
      <c r="AF20" s="595">
        <v>12045</v>
      </c>
      <c r="AG20" s="23">
        <v>7006</v>
      </c>
      <c r="AH20" s="596">
        <v>38848</v>
      </c>
      <c r="AJ20" s="1635"/>
      <c r="AK20" s="1636"/>
      <c r="AL20" s="1635"/>
      <c r="AM20" s="1635"/>
      <c r="AN20" s="1635"/>
      <c r="AO20" s="1635"/>
      <c r="AP20" s="1635"/>
      <c r="AQ20" s="1635"/>
      <c r="AR20" s="1635"/>
      <c r="AS20" s="1635"/>
      <c r="AT20" s="1635"/>
      <c r="AU20" s="1635"/>
      <c r="AV20" s="1635"/>
      <c r="AW20" s="1635"/>
    </row>
    <row r="21" spans="1:49" ht="30" customHeight="1">
      <c r="A21" s="338">
        <v>10</v>
      </c>
      <c r="B21" s="589" t="s">
        <v>20</v>
      </c>
      <c r="C21" s="249">
        <v>82330</v>
      </c>
      <c r="D21" s="249">
        <v>47332</v>
      </c>
      <c r="E21" s="23">
        <v>21775</v>
      </c>
      <c r="F21" s="73">
        <v>149106</v>
      </c>
      <c r="G21" s="571"/>
      <c r="H21" s="338">
        <v>10</v>
      </c>
      <c r="I21" s="589" t="s">
        <v>20</v>
      </c>
      <c r="J21" s="249">
        <v>6118</v>
      </c>
      <c r="K21" s="249">
        <v>5200</v>
      </c>
      <c r="L21" s="23">
        <v>1662</v>
      </c>
      <c r="M21" s="73">
        <v>8092</v>
      </c>
      <c r="O21" s="338">
        <v>10</v>
      </c>
      <c r="P21" s="589" t="s">
        <v>20</v>
      </c>
      <c r="Q21" s="249">
        <v>79448</v>
      </c>
      <c r="R21" s="249">
        <v>45590</v>
      </c>
      <c r="S21" s="23">
        <v>20868</v>
      </c>
      <c r="T21" s="73">
        <v>146492</v>
      </c>
      <c r="V21" s="338">
        <v>10</v>
      </c>
      <c r="W21" s="589" t="s">
        <v>20</v>
      </c>
      <c r="X21" s="72" t="s">
        <v>111</v>
      </c>
      <c r="Y21" s="249">
        <v>37295</v>
      </c>
      <c r="Z21" s="23">
        <v>13724</v>
      </c>
      <c r="AA21" s="73">
        <v>106319</v>
      </c>
      <c r="AC21" s="338">
        <v>10</v>
      </c>
      <c r="AD21" s="589" t="s">
        <v>20</v>
      </c>
      <c r="AE21" s="72" t="s">
        <v>111</v>
      </c>
      <c r="AF21" s="249">
        <v>7546</v>
      </c>
      <c r="AG21" s="23">
        <v>3360</v>
      </c>
      <c r="AH21" s="73">
        <v>21493</v>
      </c>
      <c r="AJ21" s="1635"/>
      <c r="AK21" s="1636"/>
      <c r="AL21" s="1635"/>
      <c r="AM21" s="1635"/>
      <c r="AN21" s="1635"/>
      <c r="AO21" s="1635"/>
      <c r="AP21" s="1635"/>
      <c r="AQ21" s="1635"/>
      <c r="AR21" s="1635"/>
      <c r="AS21" s="1635"/>
      <c r="AT21" s="1635"/>
      <c r="AU21" s="1635"/>
      <c r="AV21" s="1635"/>
      <c r="AW21" s="1635"/>
    </row>
    <row r="22" spans="1:49" ht="30" customHeight="1">
      <c r="A22" s="343">
        <v>11</v>
      </c>
      <c r="B22" s="76" t="s">
        <v>21</v>
      </c>
      <c r="C22" s="23">
        <v>149075</v>
      </c>
      <c r="D22" s="23">
        <v>84085</v>
      </c>
      <c r="E22" s="23">
        <v>38396</v>
      </c>
      <c r="F22" s="587">
        <v>256203</v>
      </c>
      <c r="G22" s="588"/>
      <c r="H22" s="343">
        <v>11</v>
      </c>
      <c r="I22" s="76" t="s">
        <v>21</v>
      </c>
      <c r="J22" s="23">
        <v>15553</v>
      </c>
      <c r="K22" s="23">
        <v>15300</v>
      </c>
      <c r="L22" s="23">
        <v>5061</v>
      </c>
      <c r="M22" s="587">
        <v>26432</v>
      </c>
      <c r="N22" s="325"/>
      <c r="O22" s="343">
        <v>11</v>
      </c>
      <c r="P22" s="76" t="s">
        <v>21</v>
      </c>
      <c r="Q22" s="23">
        <v>143805</v>
      </c>
      <c r="R22" s="23">
        <v>79119</v>
      </c>
      <c r="S22" s="23">
        <v>36565</v>
      </c>
      <c r="T22" s="587">
        <v>248689</v>
      </c>
      <c r="U22" s="325"/>
      <c r="V22" s="343">
        <v>11</v>
      </c>
      <c r="W22" s="76" t="s">
        <v>21</v>
      </c>
      <c r="X22" s="72" t="s">
        <v>111</v>
      </c>
      <c r="Y22" s="23">
        <v>43939</v>
      </c>
      <c r="Z22" s="23">
        <v>12223</v>
      </c>
      <c r="AA22" s="587">
        <v>117719</v>
      </c>
      <c r="AB22" s="325"/>
      <c r="AC22" s="343">
        <v>11</v>
      </c>
      <c r="AD22" s="76" t="s">
        <v>21</v>
      </c>
      <c r="AE22" s="72" t="s">
        <v>111</v>
      </c>
      <c r="AF22" s="23">
        <v>8254</v>
      </c>
      <c r="AG22" s="23">
        <v>2585</v>
      </c>
      <c r="AH22" s="587">
        <v>20552</v>
      </c>
      <c r="AJ22" s="1635"/>
      <c r="AK22" s="1636"/>
      <c r="AL22" s="1635"/>
      <c r="AM22" s="1635"/>
      <c r="AN22" s="1635"/>
      <c r="AO22" s="1635"/>
      <c r="AP22" s="1635"/>
      <c r="AQ22" s="1635"/>
      <c r="AR22" s="1635"/>
      <c r="AS22" s="1635"/>
      <c r="AT22" s="1635"/>
      <c r="AU22" s="1635"/>
      <c r="AV22" s="1635"/>
      <c r="AW22" s="1635"/>
    </row>
    <row r="23" spans="1:49" ht="30" customHeight="1">
      <c r="A23" s="338">
        <v>12</v>
      </c>
      <c r="B23" s="589" t="s">
        <v>22</v>
      </c>
      <c r="C23" s="249">
        <v>215868</v>
      </c>
      <c r="D23" s="249">
        <v>130997</v>
      </c>
      <c r="E23" s="23">
        <v>25310</v>
      </c>
      <c r="F23" s="73">
        <v>365064</v>
      </c>
      <c r="G23" s="571"/>
      <c r="H23" s="338">
        <v>12</v>
      </c>
      <c r="I23" s="589" t="s">
        <v>22</v>
      </c>
      <c r="J23" s="249">
        <v>18739</v>
      </c>
      <c r="K23" s="249">
        <v>18291</v>
      </c>
      <c r="L23" s="23">
        <v>3372</v>
      </c>
      <c r="M23" s="73">
        <v>31432</v>
      </c>
      <c r="O23" s="338">
        <v>12</v>
      </c>
      <c r="P23" s="589" t="s">
        <v>22</v>
      </c>
      <c r="Q23" s="249">
        <v>210954</v>
      </c>
      <c r="R23" s="249">
        <v>127669</v>
      </c>
      <c r="S23" s="23">
        <v>24091</v>
      </c>
      <c r="T23" s="73">
        <v>359137</v>
      </c>
      <c r="V23" s="338">
        <v>12</v>
      </c>
      <c r="W23" s="589" t="s">
        <v>22</v>
      </c>
      <c r="X23" s="72" t="s">
        <v>111</v>
      </c>
      <c r="Y23" s="249">
        <v>107833</v>
      </c>
      <c r="Z23" s="23">
        <v>16383</v>
      </c>
      <c r="AA23" s="73">
        <v>280833</v>
      </c>
      <c r="AC23" s="338">
        <v>12</v>
      </c>
      <c r="AD23" s="589" t="s">
        <v>22</v>
      </c>
      <c r="AE23" s="72" t="s">
        <v>111</v>
      </c>
      <c r="AF23" s="249">
        <v>23231</v>
      </c>
      <c r="AG23" s="23">
        <v>5280</v>
      </c>
      <c r="AH23" s="73">
        <v>57585</v>
      </c>
      <c r="AJ23" s="1635"/>
      <c r="AK23" s="1636"/>
      <c r="AL23" s="1635"/>
      <c r="AM23" s="1635"/>
      <c r="AN23" s="1635"/>
      <c r="AO23" s="1635"/>
      <c r="AP23" s="1635"/>
      <c r="AQ23" s="1635"/>
      <c r="AR23" s="1635"/>
      <c r="AS23" s="1635"/>
      <c r="AT23" s="1635"/>
      <c r="AU23" s="1635"/>
      <c r="AV23" s="1635"/>
      <c r="AW23" s="1635"/>
    </row>
    <row r="24" spans="1:49" ht="30" customHeight="1">
      <c r="A24" s="343">
        <v>13</v>
      </c>
      <c r="B24" s="76" t="s">
        <v>23</v>
      </c>
      <c r="C24" s="23">
        <v>103069</v>
      </c>
      <c r="D24" s="23">
        <v>66538</v>
      </c>
      <c r="E24" s="23">
        <v>41567</v>
      </c>
      <c r="F24" s="587">
        <v>226574</v>
      </c>
      <c r="G24" s="588"/>
      <c r="H24" s="343">
        <v>13</v>
      </c>
      <c r="I24" s="76" t="s">
        <v>23</v>
      </c>
      <c r="J24" s="23">
        <v>9459</v>
      </c>
      <c r="K24" s="23">
        <v>8643</v>
      </c>
      <c r="L24" s="23">
        <v>4408</v>
      </c>
      <c r="M24" s="587">
        <v>17115</v>
      </c>
      <c r="N24" s="325"/>
      <c r="O24" s="343">
        <v>13</v>
      </c>
      <c r="P24" s="76" t="s">
        <v>23</v>
      </c>
      <c r="Q24" s="23">
        <v>99906</v>
      </c>
      <c r="R24" s="23">
        <v>63355</v>
      </c>
      <c r="S24" s="23">
        <v>41770</v>
      </c>
      <c r="T24" s="587">
        <v>208256</v>
      </c>
      <c r="U24" s="325"/>
      <c r="V24" s="343">
        <v>13</v>
      </c>
      <c r="W24" s="76" t="s">
        <v>23</v>
      </c>
      <c r="X24" s="72" t="s">
        <v>111</v>
      </c>
      <c r="Y24" s="23">
        <v>45967</v>
      </c>
      <c r="Z24" s="23">
        <v>22693</v>
      </c>
      <c r="AA24" s="587">
        <v>130952</v>
      </c>
      <c r="AB24" s="325"/>
      <c r="AC24" s="343">
        <v>13</v>
      </c>
      <c r="AD24" s="76" t="s">
        <v>23</v>
      </c>
      <c r="AE24" s="72" t="s">
        <v>111</v>
      </c>
      <c r="AF24" s="23">
        <v>13780</v>
      </c>
      <c r="AG24" s="23">
        <v>7194</v>
      </c>
      <c r="AH24" s="587">
        <v>39657</v>
      </c>
      <c r="AJ24" s="1635"/>
      <c r="AK24" s="1636"/>
      <c r="AL24" s="1635"/>
      <c r="AM24" s="1635"/>
      <c r="AN24" s="1635"/>
      <c r="AO24" s="1635"/>
      <c r="AP24" s="1635"/>
      <c r="AQ24" s="1635"/>
      <c r="AR24" s="1635"/>
      <c r="AS24" s="1635"/>
      <c r="AT24" s="1635"/>
      <c r="AU24" s="1635"/>
      <c r="AV24" s="1635"/>
      <c r="AW24" s="1635"/>
    </row>
    <row r="25" spans="1:49" ht="30" customHeight="1">
      <c r="A25" s="338">
        <v>14</v>
      </c>
      <c r="B25" s="589" t="s">
        <v>24</v>
      </c>
      <c r="C25" s="249">
        <v>144636</v>
      </c>
      <c r="D25" s="249">
        <v>83452</v>
      </c>
      <c r="E25" s="23">
        <v>42474</v>
      </c>
      <c r="F25" s="73">
        <v>257430</v>
      </c>
      <c r="G25" s="571"/>
      <c r="H25" s="338">
        <v>14</v>
      </c>
      <c r="I25" s="589" t="s">
        <v>24</v>
      </c>
      <c r="J25" s="249">
        <v>11757</v>
      </c>
      <c r="K25" s="249">
        <v>11559</v>
      </c>
      <c r="L25" s="23">
        <v>5118</v>
      </c>
      <c r="M25" s="73">
        <v>21997</v>
      </c>
      <c r="O25" s="338">
        <v>14</v>
      </c>
      <c r="P25" s="589" t="s">
        <v>24</v>
      </c>
      <c r="Q25" s="249">
        <v>139541</v>
      </c>
      <c r="R25" s="249">
        <v>79861</v>
      </c>
      <c r="S25" s="23">
        <v>40470</v>
      </c>
      <c r="T25" s="73">
        <v>251612</v>
      </c>
      <c r="V25" s="338">
        <v>14</v>
      </c>
      <c r="W25" s="589" t="s">
        <v>24</v>
      </c>
      <c r="X25" s="72" t="s">
        <v>111</v>
      </c>
      <c r="Y25" s="249">
        <v>78322</v>
      </c>
      <c r="Z25" s="23">
        <v>33358</v>
      </c>
      <c r="AA25" s="73">
        <v>228558</v>
      </c>
      <c r="AC25" s="338">
        <v>14</v>
      </c>
      <c r="AD25" s="589" t="s">
        <v>24</v>
      </c>
      <c r="AE25" s="72" t="s">
        <v>111</v>
      </c>
      <c r="AF25" s="249">
        <v>17243</v>
      </c>
      <c r="AG25" s="23">
        <v>5544</v>
      </c>
      <c r="AH25" s="73">
        <v>45493</v>
      </c>
      <c r="AJ25" s="1635"/>
      <c r="AK25" s="1636"/>
      <c r="AL25" s="1635"/>
      <c r="AM25" s="1635"/>
      <c r="AN25" s="1635"/>
      <c r="AO25" s="1635"/>
      <c r="AP25" s="1635"/>
      <c r="AQ25" s="1635"/>
      <c r="AR25" s="1635"/>
      <c r="AS25" s="1635"/>
      <c r="AT25" s="1635"/>
      <c r="AU25" s="1635"/>
      <c r="AV25" s="1635"/>
      <c r="AW25" s="1635"/>
    </row>
    <row r="26" spans="1:49" ht="30" customHeight="1">
      <c r="A26" s="338">
        <v>15</v>
      </c>
      <c r="B26" s="589" t="s">
        <v>25</v>
      </c>
      <c r="C26" s="249">
        <v>178739</v>
      </c>
      <c r="D26" s="249">
        <v>113661</v>
      </c>
      <c r="E26" s="23">
        <v>54781</v>
      </c>
      <c r="F26" s="73">
        <v>352907</v>
      </c>
      <c r="G26" s="571"/>
      <c r="H26" s="338">
        <v>15</v>
      </c>
      <c r="I26" s="589" t="s">
        <v>25</v>
      </c>
      <c r="J26" s="249">
        <v>12113</v>
      </c>
      <c r="K26" s="249">
        <v>11708</v>
      </c>
      <c r="L26" s="23">
        <v>4964</v>
      </c>
      <c r="M26" s="73">
        <v>22761</v>
      </c>
      <c r="O26" s="338">
        <v>15</v>
      </c>
      <c r="P26" s="589" t="s">
        <v>25</v>
      </c>
      <c r="Q26" s="249">
        <v>173242</v>
      </c>
      <c r="R26" s="249">
        <v>108344</v>
      </c>
      <c r="S26" s="23">
        <v>52363</v>
      </c>
      <c r="T26" s="73">
        <v>344147</v>
      </c>
      <c r="V26" s="338">
        <v>15</v>
      </c>
      <c r="W26" s="589" t="s">
        <v>25</v>
      </c>
      <c r="X26" s="72" t="s">
        <v>111</v>
      </c>
      <c r="Y26" s="249">
        <v>108001</v>
      </c>
      <c r="Z26" s="23">
        <v>48252</v>
      </c>
      <c r="AA26" s="73">
        <v>327371</v>
      </c>
      <c r="AC26" s="338">
        <v>15</v>
      </c>
      <c r="AD26" s="589" t="s">
        <v>25</v>
      </c>
      <c r="AE26" s="72" t="s">
        <v>111</v>
      </c>
      <c r="AF26" s="249">
        <v>31058</v>
      </c>
      <c r="AG26" s="23">
        <v>14553</v>
      </c>
      <c r="AH26" s="73">
        <v>95195</v>
      </c>
      <c r="AJ26" s="1635"/>
      <c r="AK26" s="1636"/>
      <c r="AL26" s="1635"/>
      <c r="AM26" s="1635"/>
      <c r="AN26" s="1635"/>
      <c r="AO26" s="1635"/>
      <c r="AP26" s="1635"/>
      <c r="AQ26" s="1635"/>
      <c r="AR26" s="1635"/>
      <c r="AS26" s="1635"/>
      <c r="AT26" s="1635"/>
      <c r="AU26" s="1635"/>
      <c r="AV26" s="1635"/>
      <c r="AW26" s="1635"/>
    </row>
    <row r="27" spans="1:49" ht="30" customHeight="1" thickBot="1">
      <c r="A27" s="370">
        <v>16</v>
      </c>
      <c r="B27" s="599" t="s">
        <v>26</v>
      </c>
      <c r="C27" s="600">
        <v>124843</v>
      </c>
      <c r="D27" s="600">
        <v>77457</v>
      </c>
      <c r="E27" s="23">
        <v>33251</v>
      </c>
      <c r="F27" s="89">
        <v>227140</v>
      </c>
      <c r="G27" s="571"/>
      <c r="H27" s="370">
        <v>16</v>
      </c>
      <c r="I27" s="599" t="s">
        <v>26</v>
      </c>
      <c r="J27" s="600">
        <v>12868</v>
      </c>
      <c r="K27" s="600">
        <v>12629</v>
      </c>
      <c r="L27" s="23">
        <v>4101</v>
      </c>
      <c r="M27" s="89">
        <v>22972</v>
      </c>
      <c r="O27" s="370">
        <v>16</v>
      </c>
      <c r="P27" s="599" t="s">
        <v>26</v>
      </c>
      <c r="Q27" s="600">
        <v>120133</v>
      </c>
      <c r="R27" s="600">
        <v>73663</v>
      </c>
      <c r="S27" s="23">
        <v>31822</v>
      </c>
      <c r="T27" s="89">
        <v>220627</v>
      </c>
      <c r="V27" s="370">
        <v>16</v>
      </c>
      <c r="W27" s="599" t="s">
        <v>26</v>
      </c>
      <c r="X27" s="72" t="s">
        <v>111</v>
      </c>
      <c r="Y27" s="600">
        <v>45053</v>
      </c>
      <c r="Z27" s="23">
        <v>19260</v>
      </c>
      <c r="AA27" s="89">
        <v>123847</v>
      </c>
      <c r="AC27" s="370">
        <v>16</v>
      </c>
      <c r="AD27" s="599" t="s">
        <v>26</v>
      </c>
      <c r="AE27" s="72" t="s">
        <v>111</v>
      </c>
      <c r="AF27" s="600">
        <v>9820</v>
      </c>
      <c r="AG27" s="23">
        <v>3369</v>
      </c>
      <c r="AH27" s="89">
        <v>24464</v>
      </c>
      <c r="AJ27" s="1635"/>
      <c r="AK27" s="1636"/>
      <c r="AL27" s="1635"/>
      <c r="AM27" s="1635"/>
      <c r="AN27" s="1635"/>
      <c r="AO27" s="1635"/>
      <c r="AP27" s="1635"/>
      <c r="AQ27" s="1635"/>
      <c r="AR27" s="1635"/>
      <c r="AS27" s="1635"/>
      <c r="AT27" s="1635"/>
      <c r="AU27" s="1635"/>
      <c r="AV27" s="1635"/>
      <c r="AW27" s="1635"/>
    </row>
    <row r="28" spans="1:49" ht="39" customHeight="1" thickBot="1">
      <c r="A28" s="601"/>
      <c r="B28" s="602" t="s">
        <v>27</v>
      </c>
      <c r="C28" s="94">
        <f>SUM(C12:C27)</f>
        <v>2366055</v>
      </c>
      <c r="D28" s="94">
        <f>SUM(D12:D27)</f>
        <v>1446244</v>
      </c>
      <c r="E28" s="94">
        <f>SUM(E12:E27)</f>
        <v>651764</v>
      </c>
      <c r="F28" s="94">
        <f>SUM(F12:F27)</f>
        <v>4383434</v>
      </c>
      <c r="G28" s="571"/>
      <c r="H28" s="601"/>
      <c r="I28" s="602" t="s">
        <v>27</v>
      </c>
      <c r="J28" s="94">
        <f>SUM(J12:J27)</f>
        <v>205324</v>
      </c>
      <c r="K28" s="94">
        <f>SUM(K12:K27)</f>
        <v>197993</v>
      </c>
      <c r="L28" s="94">
        <f>SUM(L12:L27)</f>
        <v>70071</v>
      </c>
      <c r="M28" s="94">
        <f>SUM(M12:M27)</f>
        <v>350831</v>
      </c>
      <c r="O28" s="601"/>
      <c r="P28" s="602" t="s">
        <v>27</v>
      </c>
      <c r="Q28" s="94">
        <f>SUM(Q12:Q27)</f>
        <v>2291210</v>
      </c>
      <c r="R28" s="94">
        <f>SUM(R12:R27)</f>
        <v>1383731</v>
      </c>
      <c r="S28" s="94">
        <f>SUM(S12:S27)</f>
        <v>624783</v>
      </c>
      <c r="T28" s="94">
        <f>SUM(T12:T27)</f>
        <v>4275980</v>
      </c>
      <c r="V28" s="601"/>
      <c r="W28" s="602" t="s">
        <v>27</v>
      </c>
      <c r="X28" s="93" t="s">
        <v>117</v>
      </c>
      <c r="Y28" s="94">
        <f>SUM(Y12:Y27)</f>
        <v>1059881</v>
      </c>
      <c r="Z28" s="94">
        <f>SUM(Z12:Z27)</f>
        <v>372196</v>
      </c>
      <c r="AA28" s="94">
        <f>SUM(AA12:AA27)</f>
        <v>2912513</v>
      </c>
      <c r="AC28" s="601"/>
      <c r="AD28" s="602" t="s">
        <v>27</v>
      </c>
      <c r="AE28" s="93" t="s">
        <v>117</v>
      </c>
      <c r="AF28" s="94">
        <f>SUM(AF12:AF27)</f>
        <v>256899</v>
      </c>
      <c r="AG28" s="94">
        <f>SUM(AG12:AG27)</f>
        <v>98095</v>
      </c>
      <c r="AH28" s="94">
        <f>SUM(AH12:AH27)</f>
        <v>689511</v>
      </c>
      <c r="AJ28" s="1635"/>
      <c r="AK28" s="1636"/>
      <c r="AL28" s="1635"/>
      <c r="AM28" s="1635"/>
      <c r="AN28" s="1635"/>
      <c r="AO28" s="1635"/>
      <c r="AP28" s="1635"/>
      <c r="AQ28" s="1635"/>
      <c r="AR28" s="1635"/>
      <c r="AS28" s="1635"/>
      <c r="AT28" s="1635"/>
      <c r="AU28" s="1635"/>
      <c r="AV28" s="1635"/>
      <c r="AW28" s="1635"/>
    </row>
    <row r="30" spans="1:13" ht="123" customHeight="1">
      <c r="A30" s="1815" t="s">
        <v>193</v>
      </c>
      <c r="B30" s="1816"/>
      <c r="C30" s="1816"/>
      <c r="D30" s="1816"/>
      <c r="E30" s="1816"/>
      <c r="F30" s="1817"/>
      <c r="H30" s="1815" t="s">
        <v>193</v>
      </c>
      <c r="I30" s="1816"/>
      <c r="J30" s="1816"/>
      <c r="K30" s="1816"/>
      <c r="L30" s="1816"/>
      <c r="M30" s="1817"/>
    </row>
    <row r="32" ht="30">
      <c r="AJ32" s="556" t="s">
        <v>73</v>
      </c>
    </row>
    <row r="34" spans="36:41" ht="23.25">
      <c r="AJ34" s="561" t="s">
        <v>471</v>
      </c>
      <c r="AK34" s="324"/>
      <c r="AL34" s="324"/>
      <c r="AM34" s="324"/>
      <c r="AN34" s="324"/>
      <c r="AO34" s="324"/>
    </row>
    <row r="35" ht="13.5" thickBot="1"/>
    <row r="36" spans="36:41" ht="31.5" customHeight="1" thickBot="1">
      <c r="AJ36" s="603"/>
      <c r="AK36" s="604"/>
      <c r="AL36" s="605"/>
      <c r="AM36" s="1544" t="s">
        <v>196</v>
      </c>
      <c r="AN36" s="1465"/>
      <c r="AO36" s="608"/>
    </row>
    <row r="37" spans="36:41" ht="15.75">
      <c r="AJ37" s="609"/>
      <c r="AK37" s="610"/>
      <c r="AL37" s="611" t="s">
        <v>100</v>
      </c>
      <c r="AM37" s="1466"/>
      <c r="AN37" s="625"/>
      <c r="AO37" s="611" t="s">
        <v>103</v>
      </c>
    </row>
    <row r="38" spans="36:41" ht="15.75">
      <c r="AJ38" s="612" t="s">
        <v>31</v>
      </c>
      <c r="AK38" s="613"/>
      <c r="AL38" s="1470" t="s">
        <v>104</v>
      </c>
      <c r="AM38" s="1466" t="s">
        <v>754</v>
      </c>
      <c r="AN38" s="625" t="s">
        <v>753</v>
      </c>
      <c r="AO38" s="611" t="s">
        <v>107</v>
      </c>
    </row>
    <row r="39" spans="36:41" ht="15.75">
      <c r="AJ39" s="609"/>
      <c r="AK39" s="610"/>
      <c r="AL39" s="611" t="s">
        <v>108</v>
      </c>
      <c r="AM39" s="633"/>
      <c r="AN39" s="625" t="s">
        <v>473</v>
      </c>
      <c r="AO39" s="611"/>
    </row>
    <row r="40" spans="36:41" ht="27.75" customHeight="1" thickBot="1">
      <c r="AJ40" s="614"/>
      <c r="AK40" s="615"/>
      <c r="AL40" s="777" t="s">
        <v>110</v>
      </c>
      <c r="AM40" s="633"/>
      <c r="AN40" s="625"/>
      <c r="AO40" s="617"/>
    </row>
    <row r="41" spans="36:41" ht="16.5" thickBot="1">
      <c r="AJ41" s="618">
        <v>1</v>
      </c>
      <c r="AK41" s="607"/>
      <c r="AL41" s="619">
        <v>2</v>
      </c>
      <c r="AM41" s="1467">
        <v>3</v>
      </c>
      <c r="AN41" s="1468">
        <v>4</v>
      </c>
      <c r="AO41" s="619">
        <v>5</v>
      </c>
    </row>
    <row r="42" spans="36:41" ht="15.75">
      <c r="AJ42" s="620" t="s">
        <v>474</v>
      </c>
      <c r="AK42" s="621"/>
      <c r="AL42" s="1458"/>
      <c r="AM42" s="622"/>
      <c r="AN42" s="623"/>
      <c r="AO42" s="1458"/>
    </row>
    <row r="43" spans="36:41" ht="15.75">
      <c r="AJ43" s="624" t="s">
        <v>475</v>
      </c>
      <c r="AK43" s="625"/>
      <c r="AL43" s="325"/>
      <c r="AM43" s="626"/>
      <c r="AN43" s="627"/>
      <c r="AO43" s="325"/>
    </row>
    <row r="44" spans="36:41" ht="15.75">
      <c r="AJ44" s="624" t="s">
        <v>476</v>
      </c>
      <c r="AK44" s="628"/>
      <c r="AL44" s="325"/>
      <c r="AM44" s="626"/>
      <c r="AN44" s="627"/>
      <c r="AO44" s="325"/>
    </row>
    <row r="45" spans="36:41" ht="23.25">
      <c r="AJ45" s="1457" t="s">
        <v>195</v>
      </c>
      <c r="AK45" s="628">
        <v>1</v>
      </c>
      <c r="AL45" s="1459">
        <f>C28</f>
        <v>2366055</v>
      </c>
      <c r="AM45" s="629">
        <f>D28</f>
        <v>1446244</v>
      </c>
      <c r="AN45" s="1545">
        <f>E28</f>
        <v>651764</v>
      </c>
      <c r="AO45" s="1459">
        <f>F28</f>
        <v>4383434</v>
      </c>
    </row>
    <row r="46" spans="36:41" ht="23.25">
      <c r="AJ46" s="630"/>
      <c r="AK46" s="631"/>
      <c r="AL46" s="1460"/>
      <c r="AM46" s="632"/>
      <c r="AN46" s="1546"/>
      <c r="AO46" s="1460"/>
    </row>
    <row r="47" spans="36:41" ht="23.25">
      <c r="AJ47" s="624" t="s">
        <v>474</v>
      </c>
      <c r="AK47" s="628"/>
      <c r="AL47" s="1459"/>
      <c r="AM47" s="629"/>
      <c r="AN47" s="1545"/>
      <c r="AO47" s="1459"/>
    </row>
    <row r="48" spans="36:41" ht="23.25">
      <c r="AJ48" s="624" t="s">
        <v>477</v>
      </c>
      <c r="AK48" s="628"/>
      <c r="AL48" s="1459"/>
      <c r="AM48" s="629"/>
      <c r="AN48" s="1545"/>
      <c r="AO48" s="1459"/>
    </row>
    <row r="49" spans="36:41" ht="23.25">
      <c r="AJ49" s="1457" t="s">
        <v>194</v>
      </c>
      <c r="AK49" s="628">
        <v>2</v>
      </c>
      <c r="AL49" s="1459">
        <f>J28</f>
        <v>205324</v>
      </c>
      <c r="AM49" s="629">
        <f>K28</f>
        <v>197993</v>
      </c>
      <c r="AN49" s="1545">
        <f>L28</f>
        <v>70071</v>
      </c>
      <c r="AO49" s="1459">
        <f>M28</f>
        <v>350831</v>
      </c>
    </row>
    <row r="50" spans="36:41" ht="23.25">
      <c r="AJ50" s="630"/>
      <c r="AK50" s="631"/>
      <c r="AL50" s="1460"/>
      <c r="AM50" s="632"/>
      <c r="AN50" s="1546"/>
      <c r="AO50" s="1460"/>
    </row>
    <row r="51" spans="36:41" ht="23.25">
      <c r="AJ51" s="624" t="s">
        <v>474</v>
      </c>
      <c r="AK51" s="628"/>
      <c r="AL51" s="1459"/>
      <c r="AM51" s="629"/>
      <c r="AN51" s="1545"/>
      <c r="AO51" s="1459"/>
    </row>
    <row r="52" spans="36:41" ht="23.25">
      <c r="AJ52" s="624" t="s">
        <v>479</v>
      </c>
      <c r="AK52" s="628"/>
      <c r="AL52" s="1459"/>
      <c r="AM52" s="629"/>
      <c r="AN52" s="1545"/>
      <c r="AO52" s="1459"/>
    </row>
    <row r="53" spans="36:41" ht="23.25">
      <c r="AJ53" s="624" t="s">
        <v>478</v>
      </c>
      <c r="AK53" s="628">
        <v>3</v>
      </c>
      <c r="AL53" s="1459">
        <f>Q28</f>
        <v>2291210</v>
      </c>
      <c r="AM53" s="629">
        <f>R28</f>
        <v>1383731</v>
      </c>
      <c r="AN53" s="1545">
        <f>S28</f>
        <v>624783</v>
      </c>
      <c r="AO53" s="1459">
        <f>T28</f>
        <v>4275980</v>
      </c>
    </row>
    <row r="54" spans="36:41" ht="23.25">
      <c r="AJ54" s="630"/>
      <c r="AK54" s="631"/>
      <c r="AL54" s="1460"/>
      <c r="AM54" s="632"/>
      <c r="AN54" s="1546"/>
      <c r="AO54" s="1460"/>
    </row>
    <row r="55" spans="36:41" ht="23.25">
      <c r="AJ55" s="624"/>
      <c r="AK55" s="628"/>
      <c r="AL55" s="1459"/>
      <c r="AM55" s="629"/>
      <c r="AN55" s="1545"/>
      <c r="AO55" s="1459"/>
    </row>
    <row r="56" spans="36:41" ht="23.25">
      <c r="AJ56" s="624" t="s">
        <v>480</v>
      </c>
      <c r="AK56" s="628"/>
      <c r="AL56" s="1459"/>
      <c r="AM56" s="629"/>
      <c r="AN56" s="1545"/>
      <c r="AO56" s="1459"/>
    </row>
    <row r="57" spans="36:41" ht="23.25">
      <c r="AJ57" s="624" t="s">
        <v>754</v>
      </c>
      <c r="AK57" s="628">
        <v>4</v>
      </c>
      <c r="AL57" s="1461" t="s">
        <v>117</v>
      </c>
      <c r="AM57" s="629">
        <f>Y28</f>
        <v>1059881</v>
      </c>
      <c r="AN57" s="1545">
        <f>Z28</f>
        <v>372196</v>
      </c>
      <c r="AO57" s="1459">
        <f>AA28</f>
        <v>2912513</v>
      </c>
    </row>
    <row r="58" spans="36:41" ht="23.25">
      <c r="AJ58" s="630"/>
      <c r="AK58" s="631"/>
      <c r="AL58" s="1462"/>
      <c r="AM58" s="632"/>
      <c r="AN58" s="1546"/>
      <c r="AO58" s="1460"/>
    </row>
    <row r="59" spans="36:41" ht="23.25">
      <c r="AJ59" s="633"/>
      <c r="AK59" s="628"/>
      <c r="AL59" s="1461"/>
      <c r="AM59" s="629"/>
      <c r="AN59" s="1545"/>
      <c r="AO59" s="1459"/>
    </row>
    <row r="60" spans="36:41" ht="23.25">
      <c r="AJ60" s="624" t="s">
        <v>753</v>
      </c>
      <c r="AK60" s="628"/>
      <c r="AL60" s="1461"/>
      <c r="AM60" s="629"/>
      <c r="AN60" s="1545"/>
      <c r="AO60" s="1459"/>
    </row>
    <row r="61" spans="36:41" ht="24" thickBot="1">
      <c r="AJ61" s="634" t="s">
        <v>481</v>
      </c>
      <c r="AK61" s="628">
        <v>5</v>
      </c>
      <c r="AL61" s="1463" t="s">
        <v>117</v>
      </c>
      <c r="AM61" s="1464">
        <f>AF28</f>
        <v>256899</v>
      </c>
      <c r="AN61" s="1547">
        <f>AG28</f>
        <v>98095</v>
      </c>
      <c r="AO61" s="1469">
        <f>AH28</f>
        <v>689511</v>
      </c>
    </row>
    <row r="62" spans="36:41" ht="12.75">
      <c r="AJ62" s="210" t="s">
        <v>482</v>
      </c>
      <c r="AK62" s="635"/>
      <c r="AL62" s="635"/>
      <c r="AM62" s="635"/>
      <c r="AN62" s="635"/>
      <c r="AO62" s="635"/>
    </row>
    <row r="64" spans="36:41" ht="162.75" customHeight="1">
      <c r="AJ64" s="1815" t="s">
        <v>855</v>
      </c>
      <c r="AK64" s="1816"/>
      <c r="AL64" s="1816"/>
      <c r="AM64" s="1816"/>
      <c r="AN64" s="1816"/>
      <c r="AO64" s="1817"/>
    </row>
  </sheetData>
  <sheetProtection/>
  <mergeCells count="3">
    <mergeCell ref="A30:F30"/>
    <mergeCell ref="H30:M30"/>
    <mergeCell ref="AJ64:AO64"/>
  </mergeCells>
  <printOptions/>
  <pageMargins left="0.89" right="0.48" top="0.7" bottom="0.34" header="0.73" footer="0.29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5:DC128"/>
  <sheetViews>
    <sheetView zoomScale="40" zoomScaleNormal="40" zoomScalePageLayoutView="0" workbookViewId="0" topLeftCell="A1">
      <selection activeCell="I5" sqref="I5"/>
    </sheetView>
  </sheetViews>
  <sheetFormatPr defaultColWidth="8.8515625" defaultRowHeight="12.75"/>
  <cols>
    <col min="1" max="1" width="8.8515625" style="109" customWidth="1"/>
    <col min="2" max="2" width="38.7109375" style="109" customWidth="1"/>
    <col min="3" max="5" width="27.8515625" style="109" customWidth="1"/>
    <col min="6" max="6" width="8.8515625" style="95" customWidth="1"/>
    <col min="7" max="7" width="8.8515625" style="109" customWidth="1"/>
    <col min="8" max="8" width="44.421875" style="109" customWidth="1"/>
    <col min="9" max="11" width="27.8515625" style="109" customWidth="1"/>
    <col min="12" max="12" width="8.8515625" style="95" customWidth="1"/>
    <col min="13" max="13" width="8.8515625" style="109" customWidth="1"/>
    <col min="14" max="14" width="45.7109375" style="109" customWidth="1"/>
    <col min="15" max="17" width="29.7109375" style="109" customWidth="1"/>
    <col min="18" max="18" width="8.8515625" style="95" customWidth="1"/>
    <col min="19" max="19" width="8.8515625" style="109" customWidth="1"/>
    <col min="20" max="20" width="38.8515625" style="109" customWidth="1"/>
    <col min="21" max="23" width="29.7109375" style="109" customWidth="1"/>
    <col min="24" max="24" width="8.8515625" style="95" customWidth="1"/>
    <col min="25" max="25" width="8.8515625" style="109" customWidth="1"/>
    <col min="26" max="26" width="40.7109375" style="109" customWidth="1"/>
    <col min="27" max="29" width="28.7109375" style="109" customWidth="1"/>
    <col min="30" max="30" width="8.8515625" style="95" customWidth="1"/>
    <col min="31" max="31" width="8.8515625" style="109" customWidth="1"/>
    <col min="32" max="32" width="40.00390625" style="109" customWidth="1"/>
    <col min="33" max="35" width="28.7109375" style="109" customWidth="1"/>
    <col min="36" max="36" width="8.8515625" style="95" customWidth="1"/>
    <col min="37" max="37" width="8.8515625" style="109" customWidth="1"/>
    <col min="38" max="38" width="38.7109375" style="109" customWidth="1"/>
    <col min="39" max="41" width="27.8515625" style="109" customWidth="1"/>
    <col min="42" max="42" width="8.8515625" style="95" customWidth="1"/>
    <col min="43" max="43" width="8.8515625" style="109" customWidth="1"/>
    <col min="44" max="44" width="38.7109375" style="109" customWidth="1"/>
    <col min="45" max="47" width="27.8515625" style="109" customWidth="1"/>
    <col min="48" max="48" width="8.8515625" style="95" customWidth="1"/>
    <col min="49" max="49" width="8.8515625" style="109" customWidth="1"/>
    <col min="50" max="50" width="40.7109375" style="109" customWidth="1"/>
    <col min="51" max="53" width="27.8515625" style="109" customWidth="1"/>
    <col min="54" max="54" width="8.8515625" style="95" customWidth="1"/>
    <col min="55" max="55" width="8.8515625" style="109" customWidth="1"/>
    <col min="56" max="56" width="42.140625" style="109" customWidth="1"/>
    <col min="57" max="59" width="27.8515625" style="109" customWidth="1"/>
    <col min="60" max="60" width="8.8515625" style="95" customWidth="1"/>
    <col min="61" max="61" width="8.8515625" style="109" customWidth="1"/>
    <col min="62" max="62" width="41.7109375" style="109" customWidth="1"/>
    <col min="63" max="65" width="27.7109375" style="109" customWidth="1"/>
    <col min="66" max="67" width="8.8515625" style="109" customWidth="1"/>
    <col min="68" max="68" width="38.421875" style="109" customWidth="1"/>
    <col min="69" max="71" width="27.7109375" style="109" customWidth="1"/>
    <col min="72" max="72" width="10.8515625" style="95" customWidth="1"/>
    <col min="73" max="73" width="8.8515625" style="109" customWidth="1"/>
    <col min="74" max="74" width="38.28125" style="109" customWidth="1"/>
    <col min="75" max="77" width="27.8515625" style="109" customWidth="1"/>
    <col min="78" max="78" width="8.8515625" style="95" customWidth="1"/>
    <col min="79" max="79" width="8.8515625" style="109" customWidth="1"/>
    <col min="80" max="80" width="38.57421875" style="109" customWidth="1"/>
    <col min="81" max="83" width="27.8515625" style="109" customWidth="1"/>
    <col min="84" max="84" width="8.8515625" style="109" customWidth="1"/>
    <col min="85" max="85" width="51.7109375" style="109" customWidth="1"/>
    <col min="86" max="86" width="6.7109375" style="109" customWidth="1"/>
    <col min="87" max="87" width="26.421875" style="109" customWidth="1"/>
    <col min="88" max="88" width="29.00390625" style="109" customWidth="1"/>
    <col min="89" max="89" width="28.421875" style="109" customWidth="1"/>
    <col min="90" max="90" width="12.00390625" style="109" customWidth="1"/>
    <col min="91" max="91" width="14.8515625" style="109" customWidth="1"/>
    <col min="92" max="102" width="12.00390625" style="109" customWidth="1"/>
    <col min="103" max="103" width="21.140625" style="109" customWidth="1"/>
    <col min="104" max="105" width="12.00390625" style="109" customWidth="1"/>
    <col min="106" max="106" width="18.421875" style="109" customWidth="1"/>
    <col min="107" max="107" width="12.00390625" style="109" customWidth="1"/>
    <col min="108" max="16384" width="8.8515625" style="109" customWidth="1"/>
  </cols>
  <sheetData>
    <row r="5" spans="1:84" ht="30" customHeight="1">
      <c r="A5" s="796" t="s">
        <v>842</v>
      </c>
      <c r="B5" s="797"/>
      <c r="C5" s="561"/>
      <c r="D5" s="561"/>
      <c r="E5" s="741"/>
      <c r="F5" s="741"/>
      <c r="G5" s="796"/>
      <c r="H5" s="797"/>
      <c r="I5" s="561"/>
      <c r="J5" s="561"/>
      <c r="K5" s="741"/>
      <c r="L5" s="741"/>
      <c r="M5" s="796" t="s">
        <v>842</v>
      </c>
      <c r="N5" s="797"/>
      <c r="O5" s="561"/>
      <c r="P5" s="561"/>
      <c r="Q5" s="741"/>
      <c r="R5" s="741"/>
      <c r="S5" s="796"/>
      <c r="T5" s="797"/>
      <c r="U5" s="561"/>
      <c r="V5" s="561"/>
      <c r="W5" s="741"/>
      <c r="X5" s="741"/>
      <c r="Y5" s="796" t="s">
        <v>842</v>
      </c>
      <c r="Z5" s="797"/>
      <c r="AA5" s="561"/>
      <c r="AB5" s="561"/>
      <c r="AC5" s="741"/>
      <c r="AD5" s="741"/>
      <c r="AE5" s="796"/>
      <c r="AF5" s="797"/>
      <c r="AG5" s="561"/>
      <c r="AH5" s="561"/>
      <c r="AI5" s="741"/>
      <c r="AJ5" s="741"/>
      <c r="AK5" s="796" t="s">
        <v>842</v>
      </c>
      <c r="AL5" s="797"/>
      <c r="AM5" s="561"/>
      <c r="AN5" s="561"/>
      <c r="AO5" s="741"/>
      <c r="AP5" s="741"/>
      <c r="AQ5" s="796"/>
      <c r="AR5" s="797"/>
      <c r="AS5" s="561"/>
      <c r="AT5" s="561"/>
      <c r="AU5" s="741"/>
      <c r="AV5" s="741"/>
      <c r="AW5" s="796" t="s">
        <v>842</v>
      </c>
      <c r="AX5" s="797"/>
      <c r="AY5" s="561"/>
      <c r="AZ5" s="561"/>
      <c r="BA5" s="741"/>
      <c r="BB5" s="741"/>
      <c r="BC5" s="796"/>
      <c r="BD5" s="797"/>
      <c r="BE5" s="561"/>
      <c r="BF5" s="561"/>
      <c r="BG5" s="741"/>
      <c r="BH5" s="741"/>
      <c r="BI5" s="796" t="s">
        <v>842</v>
      </c>
      <c r="BJ5" s="797"/>
      <c r="BK5" s="561"/>
      <c r="BL5" s="561"/>
      <c r="BM5" s="741"/>
      <c r="BN5" s="741"/>
      <c r="BO5" s="796"/>
      <c r="BP5" s="797"/>
      <c r="BQ5" s="561"/>
      <c r="BR5" s="561"/>
      <c r="BS5" s="741"/>
      <c r="BT5" s="741"/>
      <c r="BU5" s="796" t="s">
        <v>842</v>
      </c>
      <c r="BV5" s="797"/>
      <c r="BW5" s="561"/>
      <c r="BX5" s="561"/>
      <c r="BY5" s="741"/>
      <c r="BZ5" s="741"/>
      <c r="CA5" s="796"/>
      <c r="CB5" s="797"/>
      <c r="CC5" s="561"/>
      <c r="CD5" s="561"/>
      <c r="CE5" s="741"/>
      <c r="CF5" s="741"/>
    </row>
    <row r="6" spans="1:83" ht="30" customHeight="1">
      <c r="A6" s="559"/>
      <c r="B6" s="560"/>
      <c r="C6" s="560"/>
      <c r="D6" s="324"/>
      <c r="E6" s="324"/>
      <c r="F6" s="561"/>
      <c r="G6" s="559"/>
      <c r="H6" s="560"/>
      <c r="I6" s="560"/>
      <c r="J6" s="324"/>
      <c r="K6" s="324"/>
      <c r="M6" s="559"/>
      <c r="N6" s="560"/>
      <c r="O6" s="560"/>
      <c r="P6" s="324"/>
      <c r="Q6" s="324"/>
      <c r="R6" s="561"/>
      <c r="S6" s="559"/>
      <c r="T6" s="560"/>
      <c r="U6" s="560"/>
      <c r="V6" s="324"/>
      <c r="W6" s="324"/>
      <c r="Y6" s="559"/>
      <c r="Z6" s="560"/>
      <c r="AA6" s="560"/>
      <c r="AB6" s="324"/>
      <c r="AC6" s="324"/>
      <c r="AE6" s="559"/>
      <c r="AF6" s="560"/>
      <c r="AG6" s="560"/>
      <c r="AH6" s="324"/>
      <c r="AI6" s="324"/>
      <c r="AK6" s="559"/>
      <c r="AL6" s="560"/>
      <c r="AM6" s="560"/>
      <c r="AN6" s="324"/>
      <c r="AO6" s="324"/>
      <c r="AQ6" s="559"/>
      <c r="AR6" s="560"/>
      <c r="AS6" s="560"/>
      <c r="AT6" s="324"/>
      <c r="AU6" s="324"/>
      <c r="AW6" s="559"/>
      <c r="AX6" s="560"/>
      <c r="AY6" s="560"/>
      <c r="AZ6" s="324"/>
      <c r="BA6" s="324"/>
      <c r="BC6" s="559"/>
      <c r="BD6" s="560"/>
      <c r="BE6" s="560"/>
      <c r="BF6" s="324"/>
      <c r="BG6" s="324"/>
      <c r="BI6" s="559"/>
      <c r="BJ6" s="560"/>
      <c r="BK6" s="560"/>
      <c r="BL6" s="324"/>
      <c r="BM6" s="324"/>
      <c r="BO6" s="559"/>
      <c r="BP6" s="560"/>
      <c r="BQ6" s="560"/>
      <c r="BR6" s="324"/>
      <c r="BS6" s="324"/>
      <c r="BU6" s="559"/>
      <c r="BV6" s="560"/>
      <c r="BW6" s="560"/>
      <c r="BX6" s="324"/>
      <c r="BY6" s="324"/>
      <c r="CA6" s="559"/>
      <c r="CB6" s="560"/>
      <c r="CC6" s="560"/>
      <c r="CD6" s="324"/>
      <c r="CE6" s="324"/>
    </row>
    <row r="7" spans="1:83" ht="30" customHeight="1">
      <c r="A7" s="561" t="s">
        <v>483</v>
      </c>
      <c r="B7" s="324"/>
      <c r="C7" s="324"/>
      <c r="D7" s="560"/>
      <c r="E7" s="560"/>
      <c r="F7" s="818"/>
      <c r="G7" s="561"/>
      <c r="H7" s="324"/>
      <c r="I7" s="324"/>
      <c r="J7" s="560"/>
      <c r="K7" s="560"/>
      <c r="M7" s="561" t="s">
        <v>483</v>
      </c>
      <c r="N7" s="324"/>
      <c r="O7" s="324"/>
      <c r="P7" s="560"/>
      <c r="Q7" s="560"/>
      <c r="R7" s="818"/>
      <c r="S7" s="561"/>
      <c r="T7" s="324"/>
      <c r="U7" s="324"/>
      <c r="V7" s="560"/>
      <c r="W7" s="560"/>
      <c r="Y7" s="561" t="s">
        <v>483</v>
      </c>
      <c r="Z7" s="324"/>
      <c r="AA7" s="324"/>
      <c r="AB7" s="560"/>
      <c r="AC7" s="560"/>
      <c r="AE7" s="561"/>
      <c r="AF7" s="324"/>
      <c r="AG7" s="324"/>
      <c r="AH7" s="560"/>
      <c r="AI7" s="560"/>
      <c r="AK7" s="561" t="s">
        <v>483</v>
      </c>
      <c r="AL7" s="324"/>
      <c r="AM7" s="324"/>
      <c r="AN7" s="560"/>
      <c r="AO7" s="560"/>
      <c r="AQ7" s="561"/>
      <c r="AR7" s="324"/>
      <c r="AS7" s="324"/>
      <c r="AT7" s="560"/>
      <c r="AU7" s="560"/>
      <c r="AW7" s="561" t="s">
        <v>483</v>
      </c>
      <c r="AX7" s="324"/>
      <c r="AY7" s="324"/>
      <c r="AZ7" s="560"/>
      <c r="BA7" s="560"/>
      <c r="BC7" s="561"/>
      <c r="BD7" s="324"/>
      <c r="BE7" s="324"/>
      <c r="BF7" s="560"/>
      <c r="BG7" s="560"/>
      <c r="BI7" s="561" t="s">
        <v>483</v>
      </c>
      <c r="BJ7" s="324"/>
      <c r="BK7" s="324"/>
      <c r="BL7" s="560"/>
      <c r="BM7" s="560"/>
      <c r="BO7" s="561"/>
      <c r="BP7" s="324"/>
      <c r="BQ7" s="324"/>
      <c r="BR7" s="560"/>
      <c r="BS7" s="560"/>
      <c r="BU7" s="561" t="s">
        <v>483</v>
      </c>
      <c r="BV7" s="324"/>
      <c r="BW7" s="324"/>
      <c r="BX7" s="560"/>
      <c r="BY7" s="560"/>
      <c r="CA7" s="561"/>
      <c r="CB7" s="324"/>
      <c r="CC7" s="324"/>
      <c r="CD7" s="560"/>
      <c r="CE7" s="560"/>
    </row>
    <row r="8" spans="1:83" ht="30" customHeight="1">
      <c r="A8" s="560"/>
      <c r="B8" s="560"/>
      <c r="C8" s="560"/>
      <c r="D8" s="560"/>
      <c r="E8" s="560"/>
      <c r="F8" s="932"/>
      <c r="K8" s="211"/>
      <c r="L8" s="932"/>
      <c r="M8" s="560"/>
      <c r="N8" s="560"/>
      <c r="O8" s="560"/>
      <c r="P8" s="560"/>
      <c r="Q8" s="560"/>
      <c r="R8" s="932"/>
      <c r="W8" s="211"/>
      <c r="X8" s="932"/>
      <c r="Y8" s="211"/>
      <c r="AC8" s="211"/>
      <c r="AD8" s="932"/>
      <c r="AI8" s="211"/>
      <c r="AJ8" s="932"/>
      <c r="AO8" s="211"/>
      <c r="AP8" s="932"/>
      <c r="AR8" s="562"/>
      <c r="AU8" s="211"/>
      <c r="AV8" s="932"/>
      <c r="AW8" s="563" t="s">
        <v>484</v>
      </c>
      <c r="BA8" s="211"/>
      <c r="BB8" s="932"/>
      <c r="BG8" s="211"/>
      <c r="BH8" s="932"/>
      <c r="BM8" s="211"/>
      <c r="BN8" s="211"/>
      <c r="BS8" s="211"/>
      <c r="BT8" s="932"/>
      <c r="BV8" s="562"/>
      <c r="BY8" s="211"/>
      <c r="BZ8" s="932"/>
      <c r="CE8" s="211"/>
    </row>
    <row r="9" spans="1:83" ht="30" customHeight="1" thickBot="1">
      <c r="A9" s="563" t="s">
        <v>485</v>
      </c>
      <c r="C9" s="575"/>
      <c r="D9" s="574"/>
      <c r="E9" s="354" t="s">
        <v>435</v>
      </c>
      <c r="F9" s="932"/>
      <c r="G9" s="563" t="s">
        <v>486</v>
      </c>
      <c r="I9" s="575"/>
      <c r="J9" s="574"/>
      <c r="K9" s="798" t="s">
        <v>487</v>
      </c>
      <c r="L9" s="932"/>
      <c r="M9" s="563" t="s">
        <v>488</v>
      </c>
      <c r="O9" s="575"/>
      <c r="P9" s="574"/>
      <c r="Q9" s="354" t="s">
        <v>489</v>
      </c>
      <c r="R9" s="932"/>
      <c r="S9" s="563" t="s">
        <v>490</v>
      </c>
      <c r="U9" s="575"/>
      <c r="V9" s="574"/>
      <c r="W9" s="798" t="s">
        <v>461</v>
      </c>
      <c r="X9" s="932"/>
      <c r="Y9" s="799"/>
      <c r="Z9" s="563" t="s">
        <v>491</v>
      </c>
      <c r="AA9" s="575"/>
      <c r="AB9" s="574"/>
      <c r="AC9" s="798" t="s">
        <v>492</v>
      </c>
      <c r="AD9" s="932"/>
      <c r="AE9" s="563" t="s">
        <v>493</v>
      </c>
      <c r="AG9" s="575"/>
      <c r="AH9" s="574"/>
      <c r="AI9" s="798" t="s">
        <v>494</v>
      </c>
      <c r="AJ9" s="932"/>
      <c r="AK9" s="563" t="s">
        <v>495</v>
      </c>
      <c r="AM9" s="575"/>
      <c r="AN9" s="574"/>
      <c r="AO9" s="798" t="s">
        <v>496</v>
      </c>
      <c r="AP9" s="932"/>
      <c r="AQ9" s="563" t="s">
        <v>497</v>
      </c>
      <c r="AS9" s="575"/>
      <c r="AT9" s="574"/>
      <c r="AU9" s="798" t="s">
        <v>498</v>
      </c>
      <c r="AV9" s="932"/>
      <c r="AW9" s="563" t="s">
        <v>499</v>
      </c>
      <c r="AY9" s="575"/>
      <c r="AZ9" s="574"/>
      <c r="BA9" s="798" t="s">
        <v>148</v>
      </c>
      <c r="BB9" s="932"/>
      <c r="BC9" s="799"/>
      <c r="BD9" s="563" t="s">
        <v>500</v>
      </c>
      <c r="BE9" s="575"/>
      <c r="BF9" s="574"/>
      <c r="BG9" s="798" t="s">
        <v>501</v>
      </c>
      <c r="BH9" s="932"/>
      <c r="BI9" s="799"/>
      <c r="BJ9" s="563" t="s">
        <v>502</v>
      </c>
      <c r="BK9" s="575"/>
      <c r="BL9" s="574"/>
      <c r="BM9" s="798" t="s">
        <v>503</v>
      </c>
      <c r="BN9" s="211"/>
      <c r="BO9" s="563" t="s">
        <v>504</v>
      </c>
      <c r="BQ9" s="575"/>
      <c r="BR9" s="574"/>
      <c r="BS9" s="798" t="s">
        <v>505</v>
      </c>
      <c r="BT9" s="932"/>
      <c r="BU9" s="563" t="s">
        <v>506</v>
      </c>
      <c r="BW9" s="575"/>
      <c r="BX9" s="574"/>
      <c r="BY9" s="798" t="s">
        <v>507</v>
      </c>
      <c r="BZ9" s="932"/>
      <c r="CA9" s="563" t="s">
        <v>508</v>
      </c>
      <c r="CC9" s="575"/>
      <c r="CD9" s="574"/>
      <c r="CE9" s="798" t="s">
        <v>376</v>
      </c>
    </row>
    <row r="10" spans="1:83" ht="24.75" customHeight="1" thickBot="1">
      <c r="A10" s="579"/>
      <c r="B10" s="604"/>
      <c r="C10" s="606" t="s">
        <v>509</v>
      </c>
      <c r="D10" s="800"/>
      <c r="E10" s="579"/>
      <c r="F10" s="667"/>
      <c r="G10" s="579"/>
      <c r="H10" s="604"/>
      <c r="I10" s="606" t="s">
        <v>509</v>
      </c>
      <c r="J10" s="800"/>
      <c r="K10" s="579"/>
      <c r="L10" s="666"/>
      <c r="M10" s="579"/>
      <c r="N10" s="604"/>
      <c r="O10" s="606" t="s">
        <v>509</v>
      </c>
      <c r="P10" s="800"/>
      <c r="Q10" s="579"/>
      <c r="R10" s="667"/>
      <c r="S10" s="579"/>
      <c r="T10" s="604"/>
      <c r="U10" s="606" t="s">
        <v>509</v>
      </c>
      <c r="V10" s="800"/>
      <c r="W10" s="579"/>
      <c r="X10" s="935"/>
      <c r="Y10" s="579"/>
      <c r="Z10" s="604"/>
      <c r="AA10" s="606" t="s">
        <v>509</v>
      </c>
      <c r="AB10" s="800"/>
      <c r="AC10" s="579"/>
      <c r="AD10" s="666"/>
      <c r="AE10" s="579"/>
      <c r="AF10" s="604"/>
      <c r="AG10" s="606" t="s">
        <v>509</v>
      </c>
      <c r="AH10" s="800"/>
      <c r="AI10" s="579"/>
      <c r="AJ10" s="666"/>
      <c r="AK10" s="579"/>
      <c r="AL10" s="604"/>
      <c r="AM10" s="606" t="s">
        <v>509</v>
      </c>
      <c r="AN10" s="800"/>
      <c r="AO10" s="579"/>
      <c r="AP10" s="666"/>
      <c r="AQ10" s="579"/>
      <c r="AR10" s="604"/>
      <c r="AS10" s="606" t="s">
        <v>509</v>
      </c>
      <c r="AT10" s="800"/>
      <c r="AU10" s="579"/>
      <c r="AV10" s="666"/>
      <c r="AW10" s="579"/>
      <c r="AX10" s="604"/>
      <c r="AY10" s="606" t="s">
        <v>509</v>
      </c>
      <c r="AZ10" s="800"/>
      <c r="BA10" s="579"/>
      <c r="BB10" s="666"/>
      <c r="BC10" s="579"/>
      <c r="BD10" s="604"/>
      <c r="BE10" s="606" t="s">
        <v>509</v>
      </c>
      <c r="BF10" s="800"/>
      <c r="BG10" s="579"/>
      <c r="BH10" s="666"/>
      <c r="BI10" s="579"/>
      <c r="BJ10" s="604"/>
      <c r="BK10" s="606" t="s">
        <v>509</v>
      </c>
      <c r="BL10" s="800"/>
      <c r="BM10" s="579"/>
      <c r="BN10" s="571"/>
      <c r="BO10" s="579"/>
      <c r="BP10" s="604"/>
      <c r="BQ10" s="606" t="s">
        <v>509</v>
      </c>
      <c r="BR10" s="800"/>
      <c r="BS10" s="579"/>
      <c r="BT10" s="666"/>
      <c r="BU10" s="579"/>
      <c r="BV10" s="604"/>
      <c r="BW10" s="606" t="s">
        <v>509</v>
      </c>
      <c r="BX10" s="800"/>
      <c r="BY10" s="579"/>
      <c r="BZ10" s="666"/>
      <c r="CA10" s="579"/>
      <c r="CB10" s="604"/>
      <c r="CC10" s="606" t="s">
        <v>509</v>
      </c>
      <c r="CD10" s="800"/>
      <c r="CE10" s="579"/>
    </row>
    <row r="11" spans="1:83" ht="24.75" customHeight="1">
      <c r="A11" s="577"/>
      <c r="B11" s="801"/>
      <c r="C11" s="802"/>
      <c r="D11" s="577"/>
      <c r="E11" s="577" t="s">
        <v>242</v>
      </c>
      <c r="F11" s="667"/>
      <c r="G11" s="577"/>
      <c r="H11" s="801"/>
      <c r="I11" s="802"/>
      <c r="J11" s="577"/>
      <c r="K11" s="577" t="s">
        <v>242</v>
      </c>
      <c r="L11" s="666"/>
      <c r="M11" s="577"/>
      <c r="N11" s="801"/>
      <c r="O11" s="802"/>
      <c r="P11" s="577"/>
      <c r="Q11" s="577" t="s">
        <v>242</v>
      </c>
      <c r="R11" s="667"/>
      <c r="S11" s="577"/>
      <c r="T11" s="801"/>
      <c r="U11" s="802"/>
      <c r="V11" s="577"/>
      <c r="W11" s="577" t="s">
        <v>242</v>
      </c>
      <c r="X11" s="935"/>
      <c r="Y11" s="577"/>
      <c r="Z11" s="801"/>
      <c r="AA11" s="802"/>
      <c r="AB11" s="577"/>
      <c r="AC11" s="577" t="s">
        <v>242</v>
      </c>
      <c r="AD11" s="666"/>
      <c r="AE11" s="577"/>
      <c r="AF11" s="801"/>
      <c r="AG11" s="802"/>
      <c r="AH11" s="577"/>
      <c r="AI11" s="577" t="s">
        <v>242</v>
      </c>
      <c r="AJ11" s="666"/>
      <c r="AK11" s="577"/>
      <c r="AL11" s="801"/>
      <c r="AM11" s="802"/>
      <c r="AN11" s="577"/>
      <c r="AO11" s="577" t="s">
        <v>242</v>
      </c>
      <c r="AP11" s="666"/>
      <c r="AQ11" s="577"/>
      <c r="AR11" s="801"/>
      <c r="AS11" s="802"/>
      <c r="AT11" s="577"/>
      <c r="AU11" s="577" t="s">
        <v>242</v>
      </c>
      <c r="AV11" s="666"/>
      <c r="AW11" s="577"/>
      <c r="AX11" s="801"/>
      <c r="AY11" s="802"/>
      <c r="AZ11" s="577"/>
      <c r="BA11" s="577" t="s">
        <v>242</v>
      </c>
      <c r="BB11" s="666"/>
      <c r="BC11" s="577"/>
      <c r="BD11" s="801"/>
      <c r="BE11" s="802"/>
      <c r="BF11" s="577"/>
      <c r="BG11" s="577" t="s">
        <v>242</v>
      </c>
      <c r="BH11" s="666"/>
      <c r="BI11" s="577"/>
      <c r="BJ11" s="801"/>
      <c r="BK11" s="802"/>
      <c r="BL11" s="577"/>
      <c r="BM11" s="577" t="s">
        <v>242</v>
      </c>
      <c r="BN11" s="571"/>
      <c r="BO11" s="577"/>
      <c r="BP11" s="801"/>
      <c r="BQ11" s="802"/>
      <c r="BR11" s="577"/>
      <c r="BS11" s="577" t="s">
        <v>242</v>
      </c>
      <c r="BT11" s="666"/>
      <c r="BU11" s="577"/>
      <c r="BV11" s="801"/>
      <c r="BW11" s="802"/>
      <c r="BX11" s="577"/>
      <c r="BY11" s="577" t="s">
        <v>242</v>
      </c>
      <c r="BZ11" s="666"/>
      <c r="CA11" s="577"/>
      <c r="CB11" s="801"/>
      <c r="CC11" s="802"/>
      <c r="CD11" s="577"/>
      <c r="CE11" s="577" t="s">
        <v>242</v>
      </c>
    </row>
    <row r="12" spans="1:83" ht="24.75" customHeight="1">
      <c r="A12" s="577" t="s">
        <v>780</v>
      </c>
      <c r="B12" s="801" t="s">
        <v>781</v>
      </c>
      <c r="C12" s="577" t="s">
        <v>820</v>
      </c>
      <c r="D12" s="577" t="s">
        <v>753</v>
      </c>
      <c r="E12" s="577" t="s">
        <v>469</v>
      </c>
      <c r="F12" s="667"/>
      <c r="G12" s="577" t="s">
        <v>780</v>
      </c>
      <c r="H12" s="801" t="s">
        <v>781</v>
      </c>
      <c r="I12" s="577" t="s">
        <v>820</v>
      </c>
      <c r="J12" s="577" t="s">
        <v>753</v>
      </c>
      <c r="K12" s="577" t="s">
        <v>469</v>
      </c>
      <c r="L12" s="666"/>
      <c r="M12" s="577" t="s">
        <v>780</v>
      </c>
      <c r="N12" s="801" t="s">
        <v>781</v>
      </c>
      <c r="O12" s="577" t="s">
        <v>820</v>
      </c>
      <c r="P12" s="577" t="s">
        <v>753</v>
      </c>
      <c r="Q12" s="577" t="s">
        <v>469</v>
      </c>
      <c r="R12" s="667"/>
      <c r="S12" s="577" t="s">
        <v>780</v>
      </c>
      <c r="T12" s="801" t="s">
        <v>781</v>
      </c>
      <c r="U12" s="577" t="s">
        <v>820</v>
      </c>
      <c r="V12" s="577" t="s">
        <v>753</v>
      </c>
      <c r="W12" s="577" t="s">
        <v>469</v>
      </c>
      <c r="X12" s="935"/>
      <c r="Y12" s="577" t="s">
        <v>780</v>
      </c>
      <c r="Z12" s="801" t="s">
        <v>781</v>
      </c>
      <c r="AA12" s="577" t="s">
        <v>820</v>
      </c>
      <c r="AB12" s="577" t="s">
        <v>753</v>
      </c>
      <c r="AC12" s="577" t="s">
        <v>469</v>
      </c>
      <c r="AD12" s="666"/>
      <c r="AE12" s="577" t="s">
        <v>780</v>
      </c>
      <c r="AF12" s="801" t="s">
        <v>781</v>
      </c>
      <c r="AG12" s="577" t="s">
        <v>820</v>
      </c>
      <c r="AH12" s="577" t="s">
        <v>753</v>
      </c>
      <c r="AI12" s="577" t="s">
        <v>469</v>
      </c>
      <c r="AJ12" s="666"/>
      <c r="AK12" s="577" t="s">
        <v>780</v>
      </c>
      <c r="AL12" s="801" t="s">
        <v>781</v>
      </c>
      <c r="AM12" s="577" t="s">
        <v>820</v>
      </c>
      <c r="AN12" s="577" t="s">
        <v>753</v>
      </c>
      <c r="AO12" s="577" t="s">
        <v>469</v>
      </c>
      <c r="AP12" s="666"/>
      <c r="AQ12" s="577" t="s">
        <v>780</v>
      </c>
      <c r="AR12" s="801" t="s">
        <v>781</v>
      </c>
      <c r="AS12" s="577" t="s">
        <v>820</v>
      </c>
      <c r="AT12" s="577" t="s">
        <v>753</v>
      </c>
      <c r="AU12" s="577" t="s">
        <v>469</v>
      </c>
      <c r="AV12" s="666"/>
      <c r="AW12" s="577" t="s">
        <v>780</v>
      </c>
      <c r="AX12" s="801" t="s">
        <v>781</v>
      </c>
      <c r="AY12" s="577" t="s">
        <v>820</v>
      </c>
      <c r="AZ12" s="577" t="s">
        <v>753</v>
      </c>
      <c r="BA12" s="577" t="s">
        <v>469</v>
      </c>
      <c r="BB12" s="666"/>
      <c r="BC12" s="577" t="s">
        <v>780</v>
      </c>
      <c r="BD12" s="801" t="s">
        <v>781</v>
      </c>
      <c r="BE12" s="577" t="s">
        <v>820</v>
      </c>
      <c r="BF12" s="577" t="s">
        <v>753</v>
      </c>
      <c r="BG12" s="577" t="s">
        <v>469</v>
      </c>
      <c r="BH12" s="666"/>
      <c r="BI12" s="577" t="s">
        <v>780</v>
      </c>
      <c r="BJ12" s="801" t="s">
        <v>781</v>
      </c>
      <c r="BK12" s="577" t="s">
        <v>820</v>
      </c>
      <c r="BL12" s="577" t="s">
        <v>753</v>
      </c>
      <c r="BM12" s="577" t="s">
        <v>469</v>
      </c>
      <c r="BN12" s="571"/>
      <c r="BO12" s="577" t="s">
        <v>780</v>
      </c>
      <c r="BP12" s="801" t="s">
        <v>781</v>
      </c>
      <c r="BQ12" s="577" t="s">
        <v>820</v>
      </c>
      <c r="BR12" s="577" t="s">
        <v>753</v>
      </c>
      <c r="BS12" s="577" t="s">
        <v>469</v>
      </c>
      <c r="BT12" s="666"/>
      <c r="BU12" s="577" t="s">
        <v>780</v>
      </c>
      <c r="BV12" s="801" t="s">
        <v>781</v>
      </c>
      <c r="BW12" s="577" t="s">
        <v>820</v>
      </c>
      <c r="BX12" s="577" t="s">
        <v>753</v>
      </c>
      <c r="BY12" s="577" t="s">
        <v>469</v>
      </c>
      <c r="BZ12" s="666"/>
      <c r="CA12" s="577" t="s">
        <v>780</v>
      </c>
      <c r="CB12" s="801" t="s">
        <v>781</v>
      </c>
      <c r="CC12" s="577" t="s">
        <v>820</v>
      </c>
      <c r="CD12" s="577" t="s">
        <v>753</v>
      </c>
      <c r="CE12" s="577" t="s">
        <v>469</v>
      </c>
    </row>
    <row r="13" spans="1:87" ht="24.75" customHeight="1">
      <c r="A13" s="577"/>
      <c r="C13" s="577"/>
      <c r="D13" s="577" t="s">
        <v>470</v>
      </c>
      <c r="E13" s="577"/>
      <c r="F13" s="667"/>
      <c r="G13" s="577"/>
      <c r="I13" s="577"/>
      <c r="J13" s="577" t="s">
        <v>470</v>
      </c>
      <c r="K13" s="577"/>
      <c r="L13" s="666"/>
      <c r="M13" s="577"/>
      <c r="O13" s="577"/>
      <c r="P13" s="577" t="s">
        <v>470</v>
      </c>
      <c r="Q13" s="577"/>
      <c r="R13" s="667"/>
      <c r="S13" s="577"/>
      <c r="U13" s="577"/>
      <c r="V13" s="577" t="s">
        <v>470</v>
      </c>
      <c r="W13" s="577"/>
      <c r="X13" s="935"/>
      <c r="Y13" s="577"/>
      <c r="AA13" s="577"/>
      <c r="AB13" s="577" t="s">
        <v>470</v>
      </c>
      <c r="AC13" s="577"/>
      <c r="AD13" s="666"/>
      <c r="AE13" s="577"/>
      <c r="AG13" s="577"/>
      <c r="AH13" s="577" t="s">
        <v>470</v>
      </c>
      <c r="AI13" s="577"/>
      <c r="AJ13" s="666"/>
      <c r="AK13" s="577"/>
      <c r="AM13" s="577"/>
      <c r="AN13" s="577" t="s">
        <v>470</v>
      </c>
      <c r="AO13" s="577"/>
      <c r="AP13" s="666"/>
      <c r="AQ13" s="577"/>
      <c r="AS13" s="577"/>
      <c r="AT13" s="577" t="s">
        <v>470</v>
      </c>
      <c r="AU13" s="577"/>
      <c r="AV13" s="666"/>
      <c r="AW13" s="577"/>
      <c r="AY13" s="577"/>
      <c r="AZ13" s="577" t="s">
        <v>470</v>
      </c>
      <c r="BA13" s="577"/>
      <c r="BB13" s="666"/>
      <c r="BC13" s="577"/>
      <c r="BE13" s="577"/>
      <c r="BF13" s="577" t="s">
        <v>470</v>
      </c>
      <c r="BG13" s="577"/>
      <c r="BH13" s="666"/>
      <c r="BI13" s="577"/>
      <c r="BK13" s="577"/>
      <c r="BL13" s="577" t="s">
        <v>470</v>
      </c>
      <c r="BM13" s="577"/>
      <c r="BN13" s="571"/>
      <c r="BO13" s="577"/>
      <c r="BQ13" s="577"/>
      <c r="BR13" s="577" t="s">
        <v>470</v>
      </c>
      <c r="BS13" s="577"/>
      <c r="BT13" s="666"/>
      <c r="BU13" s="577"/>
      <c r="BW13" s="577"/>
      <c r="BX13" s="577" t="s">
        <v>470</v>
      </c>
      <c r="BY13" s="577"/>
      <c r="BZ13" s="666"/>
      <c r="CA13" s="577"/>
      <c r="CC13" s="577"/>
      <c r="CD13" s="577" t="s">
        <v>470</v>
      </c>
      <c r="CE13" s="577"/>
      <c r="CI13" s="1271"/>
    </row>
    <row r="14" spans="1:87" ht="24.75" customHeight="1" thickBot="1">
      <c r="A14" s="582"/>
      <c r="C14" s="577"/>
      <c r="D14" s="577"/>
      <c r="E14" s="577"/>
      <c r="F14" s="667"/>
      <c r="G14" s="582"/>
      <c r="I14" s="577"/>
      <c r="J14" s="577"/>
      <c r="K14" s="577"/>
      <c r="L14" s="666"/>
      <c r="M14" s="582"/>
      <c r="O14" s="577"/>
      <c r="P14" s="577"/>
      <c r="Q14" s="577"/>
      <c r="R14" s="667"/>
      <c r="S14" s="582"/>
      <c r="U14" s="577"/>
      <c r="V14" s="577"/>
      <c r="W14" s="577"/>
      <c r="X14" s="935"/>
      <c r="Y14" s="582"/>
      <c r="AA14" s="577"/>
      <c r="AB14" s="577"/>
      <c r="AC14" s="577"/>
      <c r="AD14" s="666"/>
      <c r="AE14" s="582"/>
      <c r="AG14" s="577"/>
      <c r="AH14" s="577"/>
      <c r="AI14" s="577"/>
      <c r="AJ14" s="666"/>
      <c r="AK14" s="582"/>
      <c r="AM14" s="577"/>
      <c r="AN14" s="577"/>
      <c r="AO14" s="577"/>
      <c r="AP14" s="666"/>
      <c r="AQ14" s="582"/>
      <c r="AS14" s="577"/>
      <c r="AT14" s="577"/>
      <c r="AU14" s="577"/>
      <c r="AV14" s="666"/>
      <c r="AW14" s="582"/>
      <c r="AY14" s="577"/>
      <c r="AZ14" s="577"/>
      <c r="BA14" s="577"/>
      <c r="BB14" s="666"/>
      <c r="BC14" s="582"/>
      <c r="BE14" s="577"/>
      <c r="BF14" s="577"/>
      <c r="BG14" s="577"/>
      <c r="BH14" s="666"/>
      <c r="BI14" s="582"/>
      <c r="BK14" s="577"/>
      <c r="BL14" s="577"/>
      <c r="BM14" s="577"/>
      <c r="BN14" s="571"/>
      <c r="BO14" s="582"/>
      <c r="BQ14" s="577"/>
      <c r="BR14" s="577"/>
      <c r="BS14" s="577"/>
      <c r="BT14" s="666"/>
      <c r="BU14" s="582"/>
      <c r="BW14" s="577"/>
      <c r="BX14" s="577"/>
      <c r="BY14" s="577"/>
      <c r="BZ14" s="666"/>
      <c r="CA14" s="582"/>
      <c r="CC14" s="577"/>
      <c r="CD14" s="577"/>
      <c r="CE14" s="577"/>
      <c r="CI14" s="637"/>
    </row>
    <row r="15" spans="1:107" s="586" customFormat="1" ht="24.75" customHeight="1" thickBot="1">
      <c r="A15" s="583">
        <v>1</v>
      </c>
      <c r="B15" s="583">
        <v>2</v>
      </c>
      <c r="C15" s="583">
        <v>3</v>
      </c>
      <c r="D15" s="583">
        <v>4</v>
      </c>
      <c r="E15" s="583">
        <v>5</v>
      </c>
      <c r="F15" s="933"/>
      <c r="G15" s="583">
        <v>1</v>
      </c>
      <c r="H15" s="583">
        <v>2</v>
      </c>
      <c r="I15" s="583">
        <v>3</v>
      </c>
      <c r="J15" s="583">
        <v>4</v>
      </c>
      <c r="K15" s="583">
        <v>5</v>
      </c>
      <c r="L15" s="934"/>
      <c r="M15" s="583">
        <v>1</v>
      </c>
      <c r="N15" s="583">
        <v>2</v>
      </c>
      <c r="O15" s="583">
        <v>3</v>
      </c>
      <c r="P15" s="583">
        <v>4</v>
      </c>
      <c r="Q15" s="583">
        <v>5</v>
      </c>
      <c r="R15" s="933"/>
      <c r="S15" s="583">
        <v>1</v>
      </c>
      <c r="T15" s="583">
        <v>2</v>
      </c>
      <c r="U15" s="583">
        <v>3</v>
      </c>
      <c r="V15" s="583">
        <v>4</v>
      </c>
      <c r="W15" s="583">
        <v>5</v>
      </c>
      <c r="X15" s="936"/>
      <c r="Y15" s="583">
        <v>1</v>
      </c>
      <c r="Z15" s="583">
        <v>2</v>
      </c>
      <c r="AA15" s="583">
        <v>3</v>
      </c>
      <c r="AB15" s="583">
        <v>4</v>
      </c>
      <c r="AC15" s="583">
        <v>5</v>
      </c>
      <c r="AD15" s="934"/>
      <c r="AE15" s="583">
        <v>1</v>
      </c>
      <c r="AF15" s="583">
        <v>2</v>
      </c>
      <c r="AG15" s="583">
        <v>3</v>
      </c>
      <c r="AH15" s="583">
        <v>4</v>
      </c>
      <c r="AI15" s="583">
        <v>5</v>
      </c>
      <c r="AJ15" s="934"/>
      <c r="AK15" s="583">
        <v>1</v>
      </c>
      <c r="AL15" s="583">
        <v>2</v>
      </c>
      <c r="AM15" s="583">
        <v>3</v>
      </c>
      <c r="AN15" s="583">
        <v>4</v>
      </c>
      <c r="AO15" s="583">
        <v>5</v>
      </c>
      <c r="AP15" s="934"/>
      <c r="AQ15" s="583">
        <v>1</v>
      </c>
      <c r="AR15" s="583">
        <v>2</v>
      </c>
      <c r="AS15" s="583">
        <v>3</v>
      </c>
      <c r="AT15" s="583">
        <v>4</v>
      </c>
      <c r="AU15" s="583">
        <v>5</v>
      </c>
      <c r="AV15" s="934"/>
      <c r="AW15" s="583">
        <v>1</v>
      </c>
      <c r="AX15" s="583">
        <v>2</v>
      </c>
      <c r="AY15" s="583">
        <v>3</v>
      </c>
      <c r="AZ15" s="583">
        <v>4</v>
      </c>
      <c r="BA15" s="583">
        <v>5</v>
      </c>
      <c r="BB15" s="934"/>
      <c r="BC15" s="583">
        <v>1</v>
      </c>
      <c r="BD15" s="583">
        <v>2</v>
      </c>
      <c r="BE15" s="583">
        <v>3</v>
      </c>
      <c r="BF15" s="583">
        <v>4</v>
      </c>
      <c r="BG15" s="583">
        <v>5</v>
      </c>
      <c r="BH15" s="934"/>
      <c r="BI15" s="583">
        <v>1</v>
      </c>
      <c r="BJ15" s="583">
        <v>2</v>
      </c>
      <c r="BK15" s="583">
        <v>3</v>
      </c>
      <c r="BL15" s="583">
        <v>4</v>
      </c>
      <c r="BM15" s="583">
        <v>5</v>
      </c>
      <c r="BN15" s="585"/>
      <c r="BO15" s="583">
        <v>1</v>
      </c>
      <c r="BP15" s="583">
        <v>2</v>
      </c>
      <c r="BQ15" s="583">
        <v>3</v>
      </c>
      <c r="BR15" s="583">
        <v>4</v>
      </c>
      <c r="BS15" s="583">
        <v>5</v>
      </c>
      <c r="BT15" s="934"/>
      <c r="BU15" s="583">
        <v>1</v>
      </c>
      <c r="BV15" s="583">
        <v>2</v>
      </c>
      <c r="BW15" s="583">
        <v>3</v>
      </c>
      <c r="BX15" s="583">
        <v>4</v>
      </c>
      <c r="BY15" s="583">
        <v>5</v>
      </c>
      <c r="BZ15" s="934"/>
      <c r="CA15" s="583">
        <v>1</v>
      </c>
      <c r="CB15" s="583">
        <v>2</v>
      </c>
      <c r="CC15" s="583">
        <v>3</v>
      </c>
      <c r="CD15" s="583">
        <v>4</v>
      </c>
      <c r="CE15" s="583">
        <v>5</v>
      </c>
      <c r="CI15" s="1272"/>
      <c r="CJ15" s="1273"/>
      <c r="CK15" s="1273"/>
      <c r="CL15" s="1273"/>
      <c r="CM15" s="1273"/>
      <c r="CN15" s="1273"/>
      <c r="CO15" s="1273"/>
      <c r="CP15" s="1273"/>
      <c r="CQ15" s="1273"/>
      <c r="CR15" s="1273"/>
      <c r="CS15" s="1273"/>
      <c r="CT15" s="1273"/>
      <c r="CU15" s="1273"/>
      <c r="CV15" s="1273"/>
      <c r="CW15" s="1273"/>
      <c r="CX15" s="1273"/>
      <c r="CY15" s="1273"/>
      <c r="CZ15" s="1273"/>
      <c r="DA15" s="1273"/>
      <c r="DB15" s="1273"/>
      <c r="DC15" s="1270"/>
    </row>
    <row r="16" spans="1:106" ht="30" customHeight="1">
      <c r="A16" s="75">
        <v>1</v>
      </c>
      <c r="B16" s="76" t="s">
        <v>11</v>
      </c>
      <c r="C16" s="23">
        <v>57920</v>
      </c>
      <c r="D16" s="23">
        <v>18291</v>
      </c>
      <c r="E16" s="587">
        <v>154408</v>
      </c>
      <c r="G16" s="75">
        <v>1</v>
      </c>
      <c r="H16" s="76" t="s">
        <v>11</v>
      </c>
      <c r="I16" s="23">
        <v>1280</v>
      </c>
      <c r="J16" s="23">
        <v>95</v>
      </c>
      <c r="K16" s="587">
        <v>3043</v>
      </c>
      <c r="M16" s="75">
        <v>1</v>
      </c>
      <c r="N16" s="76" t="s">
        <v>11</v>
      </c>
      <c r="O16" s="23">
        <v>2095</v>
      </c>
      <c r="P16" s="23">
        <v>305</v>
      </c>
      <c r="Q16" s="587">
        <v>2602</v>
      </c>
      <c r="S16" s="75">
        <v>1</v>
      </c>
      <c r="T16" s="76" t="s">
        <v>11</v>
      </c>
      <c r="U16" s="23">
        <v>3427</v>
      </c>
      <c r="V16" s="23">
        <v>1672</v>
      </c>
      <c r="W16" s="587">
        <v>16707</v>
      </c>
      <c r="Y16" s="803">
        <v>1</v>
      </c>
      <c r="Z16" s="804" t="s">
        <v>11</v>
      </c>
      <c r="AA16" s="805">
        <v>1799</v>
      </c>
      <c r="AB16" s="23">
        <v>878</v>
      </c>
      <c r="AC16" s="806">
        <v>10528</v>
      </c>
      <c r="AE16" s="75">
        <v>1</v>
      </c>
      <c r="AF16" s="76" t="s">
        <v>11</v>
      </c>
      <c r="AG16" s="23">
        <v>54092</v>
      </c>
      <c r="AH16" s="23">
        <v>19559</v>
      </c>
      <c r="AI16" s="587">
        <v>157402</v>
      </c>
      <c r="AK16" s="75">
        <v>1</v>
      </c>
      <c r="AL16" s="76" t="s">
        <v>11</v>
      </c>
      <c r="AM16" s="23">
        <v>29439</v>
      </c>
      <c r="AN16" s="23">
        <v>8453</v>
      </c>
      <c r="AO16" s="587">
        <v>63914</v>
      </c>
      <c r="AQ16" s="75">
        <v>1</v>
      </c>
      <c r="AR16" s="76" t="s">
        <v>11</v>
      </c>
      <c r="AS16" s="23">
        <v>26677</v>
      </c>
      <c r="AT16" s="23">
        <v>7526</v>
      </c>
      <c r="AU16" s="587">
        <v>59704</v>
      </c>
      <c r="AW16" s="75">
        <v>1</v>
      </c>
      <c r="AX16" s="76" t="s">
        <v>11</v>
      </c>
      <c r="AY16" s="23">
        <v>20159</v>
      </c>
      <c r="AZ16" s="23">
        <v>6517</v>
      </c>
      <c r="BA16" s="587">
        <v>73445</v>
      </c>
      <c r="BC16" s="75">
        <v>1</v>
      </c>
      <c r="BD16" s="76" t="s">
        <v>11</v>
      </c>
      <c r="BE16" s="23">
        <v>12560</v>
      </c>
      <c r="BF16" s="23">
        <v>3420</v>
      </c>
      <c r="BG16" s="587">
        <v>39739</v>
      </c>
      <c r="BI16" s="75">
        <v>1</v>
      </c>
      <c r="BJ16" s="76" t="s">
        <v>11</v>
      </c>
      <c r="BK16" s="23">
        <v>5861</v>
      </c>
      <c r="BL16" s="23">
        <v>2761</v>
      </c>
      <c r="BM16" s="587">
        <v>33800</v>
      </c>
      <c r="BO16" s="75">
        <v>1</v>
      </c>
      <c r="BP16" s="76" t="s">
        <v>11</v>
      </c>
      <c r="BQ16" s="23">
        <v>926</v>
      </c>
      <c r="BR16" s="23">
        <v>298</v>
      </c>
      <c r="BS16" s="587">
        <v>3363</v>
      </c>
      <c r="BU16" s="75">
        <v>1</v>
      </c>
      <c r="BV16" s="76" t="s">
        <v>11</v>
      </c>
      <c r="BW16" s="23">
        <v>7581</v>
      </c>
      <c r="BX16" s="23">
        <v>2751</v>
      </c>
      <c r="BY16" s="587">
        <v>18546</v>
      </c>
      <c r="CA16" s="75">
        <v>1</v>
      </c>
      <c r="CB16" s="76" t="s">
        <v>11</v>
      </c>
      <c r="CC16" s="23">
        <v>458</v>
      </c>
      <c r="CD16" s="23">
        <v>34</v>
      </c>
      <c r="CE16" s="587">
        <v>802</v>
      </c>
      <c r="CI16" s="938"/>
      <c r="CJ16" s="938"/>
      <c r="CK16" s="939"/>
      <c r="CL16" s="938"/>
      <c r="CM16" s="938"/>
      <c r="CN16" s="938"/>
      <c r="CO16" s="938"/>
      <c r="CP16" s="938"/>
      <c r="CQ16" s="938"/>
      <c r="CR16" s="938"/>
      <c r="CS16" s="1274"/>
      <c r="CT16" s="938"/>
      <c r="CU16" s="938"/>
      <c r="CV16" s="1275"/>
      <c r="CW16" s="938"/>
      <c r="CX16" s="939"/>
      <c r="CY16" s="939"/>
      <c r="CZ16" s="939"/>
      <c r="DA16" s="939"/>
      <c r="DB16" s="1276"/>
    </row>
    <row r="17" spans="1:106" ht="30" customHeight="1">
      <c r="A17" s="668">
        <v>2</v>
      </c>
      <c r="B17" s="589" t="s">
        <v>12</v>
      </c>
      <c r="C17" s="249">
        <v>62902</v>
      </c>
      <c r="D17" s="23">
        <v>25857</v>
      </c>
      <c r="E17" s="73">
        <v>192438</v>
      </c>
      <c r="G17" s="668">
        <v>2</v>
      </c>
      <c r="H17" s="589" t="s">
        <v>12</v>
      </c>
      <c r="I17" s="249">
        <v>196</v>
      </c>
      <c r="J17" s="23">
        <v>59</v>
      </c>
      <c r="K17" s="73">
        <v>471</v>
      </c>
      <c r="M17" s="668">
        <v>2</v>
      </c>
      <c r="N17" s="589" t="s">
        <v>12</v>
      </c>
      <c r="O17" s="249">
        <v>1922</v>
      </c>
      <c r="P17" s="23">
        <v>252</v>
      </c>
      <c r="Q17" s="73">
        <v>2548</v>
      </c>
      <c r="S17" s="668">
        <v>2</v>
      </c>
      <c r="T17" s="589" t="s">
        <v>12</v>
      </c>
      <c r="U17" s="249">
        <v>4415</v>
      </c>
      <c r="V17" s="23">
        <v>2528</v>
      </c>
      <c r="W17" s="73">
        <v>19099</v>
      </c>
      <c r="Y17" s="668">
        <v>2</v>
      </c>
      <c r="Z17" s="589" t="s">
        <v>12</v>
      </c>
      <c r="AA17" s="81">
        <v>1313</v>
      </c>
      <c r="AB17" s="23">
        <v>915</v>
      </c>
      <c r="AC17" s="82">
        <v>8265</v>
      </c>
      <c r="AE17" s="668">
        <v>2</v>
      </c>
      <c r="AF17" s="589" t="s">
        <v>12</v>
      </c>
      <c r="AG17" s="249">
        <v>60357</v>
      </c>
      <c r="AH17" s="23">
        <v>27575</v>
      </c>
      <c r="AI17" s="73">
        <v>194741</v>
      </c>
      <c r="AK17" s="668">
        <v>2</v>
      </c>
      <c r="AL17" s="589" t="s">
        <v>12</v>
      </c>
      <c r="AM17" s="249">
        <v>27424</v>
      </c>
      <c r="AN17" s="23">
        <v>10283</v>
      </c>
      <c r="AO17" s="73">
        <v>71224</v>
      </c>
      <c r="AQ17" s="668">
        <v>2</v>
      </c>
      <c r="AR17" s="589" t="s">
        <v>12</v>
      </c>
      <c r="AS17" s="249">
        <v>18236</v>
      </c>
      <c r="AT17" s="23">
        <v>8811</v>
      </c>
      <c r="AU17" s="73">
        <v>49592</v>
      </c>
      <c r="AW17" s="668">
        <v>2</v>
      </c>
      <c r="AX17" s="589" t="s">
        <v>12</v>
      </c>
      <c r="AY17" s="249">
        <v>20721</v>
      </c>
      <c r="AZ17" s="23">
        <v>8792</v>
      </c>
      <c r="BA17" s="73">
        <v>81873</v>
      </c>
      <c r="BC17" s="668">
        <v>2</v>
      </c>
      <c r="BD17" s="589" t="s">
        <v>12</v>
      </c>
      <c r="BE17" s="249">
        <v>12222</v>
      </c>
      <c r="BF17" s="23">
        <v>3519</v>
      </c>
      <c r="BG17" s="73">
        <v>38100</v>
      </c>
      <c r="BI17" s="668">
        <v>2</v>
      </c>
      <c r="BJ17" s="589" t="s">
        <v>12</v>
      </c>
      <c r="BK17" s="249">
        <v>7191</v>
      </c>
      <c r="BL17" s="23">
        <v>4332</v>
      </c>
      <c r="BM17" s="73">
        <v>42695</v>
      </c>
      <c r="BO17" s="668">
        <v>2</v>
      </c>
      <c r="BP17" s="589" t="s">
        <v>12</v>
      </c>
      <c r="BQ17" s="249">
        <v>1754</v>
      </c>
      <c r="BR17" s="23">
        <v>617</v>
      </c>
      <c r="BS17" s="73">
        <v>5908</v>
      </c>
      <c r="BU17" s="668">
        <v>2</v>
      </c>
      <c r="BV17" s="589" t="s">
        <v>12</v>
      </c>
      <c r="BW17" s="249">
        <v>5446</v>
      </c>
      <c r="BX17" s="23">
        <v>2232</v>
      </c>
      <c r="BY17" s="73">
        <v>13828</v>
      </c>
      <c r="CA17" s="668">
        <v>2</v>
      </c>
      <c r="CB17" s="589" t="s">
        <v>12</v>
      </c>
      <c r="CC17" s="249">
        <v>165</v>
      </c>
      <c r="CD17" s="23">
        <v>13</v>
      </c>
      <c r="CE17" s="73">
        <v>354</v>
      </c>
      <c r="CI17" s="938"/>
      <c r="CJ17" s="938"/>
      <c r="CK17" s="939"/>
      <c r="CL17" s="938"/>
      <c r="CM17" s="938"/>
      <c r="CN17" s="938"/>
      <c r="CO17" s="938"/>
      <c r="CP17" s="938"/>
      <c r="CQ17" s="938"/>
      <c r="CR17" s="938"/>
      <c r="CS17" s="1274"/>
      <c r="CT17" s="938"/>
      <c r="CU17" s="938"/>
      <c r="CV17" s="1275"/>
      <c r="CW17" s="938"/>
      <c r="CX17" s="939"/>
      <c r="CY17" s="939"/>
      <c r="CZ17" s="939"/>
      <c r="DA17" s="939"/>
      <c r="DB17" s="1276"/>
    </row>
    <row r="18" spans="1:106" ht="30" customHeight="1">
      <c r="A18" s="668">
        <v>3</v>
      </c>
      <c r="B18" s="589" t="s">
        <v>13</v>
      </c>
      <c r="C18" s="249">
        <v>46795</v>
      </c>
      <c r="D18" s="23">
        <v>27155</v>
      </c>
      <c r="E18" s="73">
        <v>161486</v>
      </c>
      <c r="G18" s="668">
        <v>3</v>
      </c>
      <c r="H18" s="589" t="s">
        <v>13</v>
      </c>
      <c r="I18" s="249">
        <v>884</v>
      </c>
      <c r="J18" s="23">
        <v>267</v>
      </c>
      <c r="K18" s="73">
        <v>2981</v>
      </c>
      <c r="M18" s="668">
        <v>3</v>
      </c>
      <c r="N18" s="589" t="s">
        <v>13</v>
      </c>
      <c r="O18" s="249">
        <v>1031</v>
      </c>
      <c r="P18" s="23">
        <v>249</v>
      </c>
      <c r="Q18" s="73">
        <v>1386</v>
      </c>
      <c r="S18" s="668">
        <v>3</v>
      </c>
      <c r="T18" s="589" t="s">
        <v>13</v>
      </c>
      <c r="U18" s="249">
        <v>4762</v>
      </c>
      <c r="V18" s="23">
        <v>3758</v>
      </c>
      <c r="W18" s="73">
        <v>25393</v>
      </c>
      <c r="Y18" s="668">
        <v>3</v>
      </c>
      <c r="Z18" s="589" t="s">
        <v>13</v>
      </c>
      <c r="AA18" s="81">
        <v>2530</v>
      </c>
      <c r="AB18" s="23">
        <v>2184</v>
      </c>
      <c r="AC18" s="82">
        <v>16221</v>
      </c>
      <c r="AE18" s="668">
        <v>3</v>
      </c>
      <c r="AF18" s="589" t="s">
        <v>13</v>
      </c>
      <c r="AG18" s="249">
        <v>38930</v>
      </c>
      <c r="AH18" s="23">
        <v>22823</v>
      </c>
      <c r="AI18" s="73">
        <v>138047</v>
      </c>
      <c r="AK18" s="668">
        <v>3</v>
      </c>
      <c r="AL18" s="589" t="s">
        <v>13</v>
      </c>
      <c r="AM18" s="249">
        <v>25906</v>
      </c>
      <c r="AN18" s="23">
        <v>11654</v>
      </c>
      <c r="AO18" s="73">
        <v>68249</v>
      </c>
      <c r="AQ18" s="668">
        <v>3</v>
      </c>
      <c r="AR18" s="589" t="s">
        <v>13</v>
      </c>
      <c r="AS18" s="249">
        <v>24117</v>
      </c>
      <c r="AT18" s="23">
        <v>12667</v>
      </c>
      <c r="AU18" s="73">
        <v>69675</v>
      </c>
      <c r="AW18" s="668">
        <v>3</v>
      </c>
      <c r="AX18" s="589" t="s">
        <v>13</v>
      </c>
      <c r="AY18" s="249">
        <v>20459</v>
      </c>
      <c r="AZ18" s="23">
        <v>12529</v>
      </c>
      <c r="BA18" s="73">
        <v>90174</v>
      </c>
      <c r="BC18" s="668">
        <v>3</v>
      </c>
      <c r="BD18" s="589" t="s">
        <v>13</v>
      </c>
      <c r="BE18" s="249">
        <v>8478</v>
      </c>
      <c r="BF18" s="23">
        <v>4414</v>
      </c>
      <c r="BG18" s="73">
        <v>29245</v>
      </c>
      <c r="BI18" s="668">
        <v>3</v>
      </c>
      <c r="BJ18" s="589" t="s">
        <v>13</v>
      </c>
      <c r="BK18" s="249">
        <v>8343</v>
      </c>
      <c r="BL18" s="23">
        <v>6787</v>
      </c>
      <c r="BM18" s="73">
        <v>52899</v>
      </c>
      <c r="BO18" s="668">
        <v>3</v>
      </c>
      <c r="BP18" s="589" t="s">
        <v>13</v>
      </c>
      <c r="BQ18" s="249">
        <v>932</v>
      </c>
      <c r="BR18" s="23">
        <v>456</v>
      </c>
      <c r="BS18" s="73">
        <v>3710</v>
      </c>
      <c r="BU18" s="668">
        <v>3</v>
      </c>
      <c r="BV18" s="589" t="s">
        <v>13</v>
      </c>
      <c r="BW18" s="249">
        <v>7035</v>
      </c>
      <c r="BX18" s="23">
        <v>4108</v>
      </c>
      <c r="BY18" s="73">
        <v>21330</v>
      </c>
      <c r="CA18" s="668">
        <v>3</v>
      </c>
      <c r="CB18" s="589" t="s">
        <v>13</v>
      </c>
      <c r="CC18" s="249">
        <v>146</v>
      </c>
      <c r="CD18" s="23">
        <v>27</v>
      </c>
      <c r="CE18" s="73">
        <v>325</v>
      </c>
      <c r="CI18" s="938"/>
      <c r="CJ18" s="938"/>
      <c r="CK18" s="939"/>
      <c r="CL18" s="938"/>
      <c r="CM18" s="938"/>
      <c r="CN18" s="938"/>
      <c r="CO18" s="938"/>
      <c r="CP18" s="938"/>
      <c r="CQ18" s="938"/>
      <c r="CR18" s="938"/>
      <c r="CS18" s="1274"/>
      <c r="CT18" s="938"/>
      <c r="CU18" s="938"/>
      <c r="CV18" s="1275"/>
      <c r="CW18" s="938"/>
      <c r="CX18" s="939"/>
      <c r="CY18" s="939"/>
      <c r="CZ18" s="939"/>
      <c r="DA18" s="939"/>
      <c r="DB18" s="1276"/>
    </row>
    <row r="19" spans="1:106" ht="30" customHeight="1">
      <c r="A19" s="75">
        <v>4</v>
      </c>
      <c r="B19" s="76" t="s">
        <v>14</v>
      </c>
      <c r="C19" s="23">
        <v>34962</v>
      </c>
      <c r="D19" s="23">
        <v>15483</v>
      </c>
      <c r="E19" s="587">
        <v>106480</v>
      </c>
      <c r="G19" s="75">
        <v>4</v>
      </c>
      <c r="H19" s="76" t="s">
        <v>14</v>
      </c>
      <c r="I19" s="23">
        <v>38</v>
      </c>
      <c r="J19" s="23">
        <v>21</v>
      </c>
      <c r="K19" s="587">
        <v>126</v>
      </c>
      <c r="M19" s="75">
        <v>4</v>
      </c>
      <c r="N19" s="76" t="s">
        <v>14</v>
      </c>
      <c r="O19" s="23">
        <v>941</v>
      </c>
      <c r="P19" s="23">
        <v>159</v>
      </c>
      <c r="Q19" s="587">
        <v>1132</v>
      </c>
      <c r="S19" s="75">
        <v>4</v>
      </c>
      <c r="T19" s="76" t="s">
        <v>14</v>
      </c>
      <c r="U19" s="23">
        <v>2639</v>
      </c>
      <c r="V19" s="23">
        <v>1690</v>
      </c>
      <c r="W19" s="587">
        <v>12472</v>
      </c>
      <c r="Y19" s="75">
        <v>4</v>
      </c>
      <c r="Z19" s="76" t="s">
        <v>14</v>
      </c>
      <c r="AA19" s="81">
        <v>1290</v>
      </c>
      <c r="AB19" s="23">
        <v>868</v>
      </c>
      <c r="AC19" s="82">
        <v>7416</v>
      </c>
      <c r="AE19" s="75">
        <v>4</v>
      </c>
      <c r="AF19" s="76" t="s">
        <v>14</v>
      </c>
      <c r="AG19" s="23">
        <v>26905</v>
      </c>
      <c r="AH19" s="23">
        <v>12671</v>
      </c>
      <c r="AI19" s="587">
        <v>86648</v>
      </c>
      <c r="AK19" s="75">
        <v>4</v>
      </c>
      <c r="AL19" s="76" t="s">
        <v>14</v>
      </c>
      <c r="AM19" s="23">
        <v>13718</v>
      </c>
      <c r="AN19" s="23">
        <v>5660</v>
      </c>
      <c r="AO19" s="587">
        <v>33819</v>
      </c>
      <c r="AQ19" s="75">
        <v>4</v>
      </c>
      <c r="AR19" s="76" t="s">
        <v>14</v>
      </c>
      <c r="AS19" s="23">
        <v>11920</v>
      </c>
      <c r="AT19" s="23">
        <v>5003</v>
      </c>
      <c r="AU19" s="587">
        <v>30144</v>
      </c>
      <c r="AW19" s="75">
        <v>4</v>
      </c>
      <c r="AX19" s="76" t="s">
        <v>14</v>
      </c>
      <c r="AY19" s="23">
        <v>10524</v>
      </c>
      <c r="AZ19" s="23">
        <v>4385</v>
      </c>
      <c r="BA19" s="587">
        <v>40065</v>
      </c>
      <c r="BC19" s="75">
        <v>4</v>
      </c>
      <c r="BD19" s="76" t="s">
        <v>14</v>
      </c>
      <c r="BE19" s="23">
        <v>6403</v>
      </c>
      <c r="BF19" s="23">
        <v>2305</v>
      </c>
      <c r="BG19" s="587">
        <v>20637</v>
      </c>
      <c r="BI19" s="75">
        <v>4</v>
      </c>
      <c r="BJ19" s="76" t="s">
        <v>14</v>
      </c>
      <c r="BK19" s="23">
        <v>3296</v>
      </c>
      <c r="BL19" s="23">
        <v>1783</v>
      </c>
      <c r="BM19" s="587">
        <v>19340</v>
      </c>
      <c r="BO19" s="75">
        <v>4</v>
      </c>
      <c r="BP19" s="76" t="s">
        <v>14</v>
      </c>
      <c r="BQ19" s="23">
        <v>286</v>
      </c>
      <c r="BR19" s="23">
        <v>133</v>
      </c>
      <c r="BS19" s="587">
        <v>1103</v>
      </c>
      <c r="BU19" s="75">
        <v>4</v>
      </c>
      <c r="BV19" s="76" t="s">
        <v>14</v>
      </c>
      <c r="BW19" s="23">
        <v>3632</v>
      </c>
      <c r="BX19" s="23">
        <v>1437</v>
      </c>
      <c r="BY19" s="587">
        <v>9045</v>
      </c>
      <c r="CA19" s="75">
        <v>4</v>
      </c>
      <c r="CB19" s="76" t="s">
        <v>14</v>
      </c>
      <c r="CC19" s="23">
        <v>177</v>
      </c>
      <c r="CD19" s="23">
        <v>23</v>
      </c>
      <c r="CE19" s="587">
        <v>365</v>
      </c>
      <c r="CG19" s="931"/>
      <c r="CI19" s="938"/>
      <c r="CJ19" s="938"/>
      <c r="CK19" s="939"/>
      <c r="CL19" s="938"/>
      <c r="CM19" s="938"/>
      <c r="CN19" s="938"/>
      <c r="CO19" s="938"/>
      <c r="CP19" s="938"/>
      <c r="CQ19" s="938"/>
      <c r="CR19" s="938"/>
      <c r="CS19" s="1274"/>
      <c r="CT19" s="938"/>
      <c r="CU19" s="938"/>
      <c r="CV19" s="1275"/>
      <c r="CW19" s="938"/>
      <c r="CX19" s="939"/>
      <c r="CY19" s="939"/>
      <c r="CZ19" s="939"/>
      <c r="DA19" s="939"/>
      <c r="DB19" s="1276"/>
    </row>
    <row r="20" spans="1:106" ht="30" customHeight="1">
      <c r="A20" s="668">
        <v>5</v>
      </c>
      <c r="B20" s="589" t="s">
        <v>15</v>
      </c>
      <c r="C20" s="252">
        <v>59862</v>
      </c>
      <c r="D20" s="23">
        <v>15655</v>
      </c>
      <c r="E20" s="253">
        <v>146007</v>
      </c>
      <c r="G20" s="668">
        <v>5</v>
      </c>
      <c r="H20" s="589" t="s">
        <v>15</v>
      </c>
      <c r="I20" s="249">
        <v>778</v>
      </c>
      <c r="J20" s="23">
        <v>307</v>
      </c>
      <c r="K20" s="73">
        <v>2130</v>
      </c>
      <c r="M20" s="668">
        <v>5</v>
      </c>
      <c r="N20" s="589" t="s">
        <v>15</v>
      </c>
      <c r="O20" s="249">
        <v>1269</v>
      </c>
      <c r="P20" s="23">
        <v>221</v>
      </c>
      <c r="Q20" s="73">
        <v>1769</v>
      </c>
      <c r="S20" s="668">
        <v>5</v>
      </c>
      <c r="T20" s="589" t="s">
        <v>15</v>
      </c>
      <c r="U20" s="249">
        <v>4281</v>
      </c>
      <c r="V20" s="23">
        <v>1772</v>
      </c>
      <c r="W20" s="73">
        <v>18594</v>
      </c>
      <c r="Y20" s="668">
        <v>5</v>
      </c>
      <c r="Z20" s="589" t="s">
        <v>15</v>
      </c>
      <c r="AA20" s="81">
        <v>1166</v>
      </c>
      <c r="AB20" s="23">
        <v>683</v>
      </c>
      <c r="AC20" s="82">
        <v>6904</v>
      </c>
      <c r="AE20" s="668">
        <v>5</v>
      </c>
      <c r="AF20" s="589" t="s">
        <v>15</v>
      </c>
      <c r="AG20" s="249">
        <v>52593</v>
      </c>
      <c r="AH20" s="23">
        <v>16461</v>
      </c>
      <c r="AI20" s="73">
        <v>147460</v>
      </c>
      <c r="AK20" s="668">
        <v>5</v>
      </c>
      <c r="AL20" s="589" t="s">
        <v>15</v>
      </c>
      <c r="AM20" s="249">
        <v>29578</v>
      </c>
      <c r="AN20" s="23">
        <v>8347</v>
      </c>
      <c r="AO20" s="73">
        <v>64035</v>
      </c>
      <c r="AQ20" s="668">
        <v>5</v>
      </c>
      <c r="AR20" s="589" t="s">
        <v>15</v>
      </c>
      <c r="AS20" s="249">
        <v>30968</v>
      </c>
      <c r="AT20" s="23">
        <v>9393</v>
      </c>
      <c r="AU20" s="73">
        <v>70367</v>
      </c>
      <c r="AW20" s="668">
        <v>5</v>
      </c>
      <c r="AX20" s="589" t="s">
        <v>15</v>
      </c>
      <c r="AY20" s="249">
        <v>19783</v>
      </c>
      <c r="AZ20" s="23">
        <v>6950</v>
      </c>
      <c r="BA20" s="73">
        <v>73965</v>
      </c>
      <c r="BC20" s="668">
        <v>5</v>
      </c>
      <c r="BD20" s="589" t="s">
        <v>15</v>
      </c>
      <c r="BE20" s="249">
        <v>12993</v>
      </c>
      <c r="BF20" s="23">
        <v>3321</v>
      </c>
      <c r="BG20" s="73">
        <v>39941</v>
      </c>
      <c r="BI20" s="668">
        <v>5</v>
      </c>
      <c r="BJ20" s="589" t="s">
        <v>15</v>
      </c>
      <c r="BK20" s="249">
        <v>5823</v>
      </c>
      <c r="BL20" s="23">
        <v>3075</v>
      </c>
      <c r="BM20" s="73">
        <v>33451</v>
      </c>
      <c r="BO20" s="668">
        <v>5</v>
      </c>
      <c r="BP20" s="589" t="s">
        <v>15</v>
      </c>
      <c r="BQ20" s="249">
        <v>1016</v>
      </c>
      <c r="BR20" s="23">
        <v>255</v>
      </c>
      <c r="BS20" s="73">
        <v>2953</v>
      </c>
      <c r="BU20" s="668">
        <v>5</v>
      </c>
      <c r="BV20" s="589" t="s">
        <v>15</v>
      </c>
      <c r="BW20" s="249">
        <v>6521</v>
      </c>
      <c r="BX20" s="23">
        <v>2413</v>
      </c>
      <c r="BY20" s="73">
        <v>15708</v>
      </c>
      <c r="CA20" s="668">
        <v>5</v>
      </c>
      <c r="CB20" s="589" t="s">
        <v>15</v>
      </c>
      <c r="CC20" s="249">
        <v>123</v>
      </c>
      <c r="CD20" s="23">
        <v>18</v>
      </c>
      <c r="CE20" s="73">
        <v>249</v>
      </c>
      <c r="CG20" s="930"/>
      <c r="CI20" s="938"/>
      <c r="CJ20" s="938"/>
      <c r="CK20" s="939"/>
      <c r="CL20" s="938"/>
      <c r="CM20" s="938"/>
      <c r="CN20" s="938"/>
      <c r="CO20" s="938"/>
      <c r="CP20" s="938"/>
      <c r="CQ20" s="938"/>
      <c r="CR20" s="938"/>
      <c r="CS20" s="1274"/>
      <c r="CT20" s="938"/>
      <c r="CU20" s="938"/>
      <c r="CV20" s="1275"/>
      <c r="CW20" s="938"/>
      <c r="CX20" s="939"/>
      <c r="CY20" s="939"/>
      <c r="CZ20" s="939"/>
      <c r="DA20" s="939"/>
      <c r="DB20" s="1276"/>
    </row>
    <row r="21" spans="1:106" ht="30" customHeight="1">
      <c r="A21" s="78">
        <v>6</v>
      </c>
      <c r="B21" s="79" t="s">
        <v>16</v>
      </c>
      <c r="C21" s="807">
        <v>52958</v>
      </c>
      <c r="D21" s="23">
        <v>29573</v>
      </c>
      <c r="E21" s="808">
        <v>184811</v>
      </c>
      <c r="G21" s="78">
        <v>6</v>
      </c>
      <c r="H21" s="79" t="s">
        <v>16</v>
      </c>
      <c r="I21" s="807">
        <v>317</v>
      </c>
      <c r="J21" s="23">
        <v>125</v>
      </c>
      <c r="K21" s="808">
        <v>959</v>
      </c>
      <c r="M21" s="78">
        <v>6</v>
      </c>
      <c r="N21" s="79" t="s">
        <v>16</v>
      </c>
      <c r="O21" s="807">
        <v>1731</v>
      </c>
      <c r="P21" s="23">
        <v>203</v>
      </c>
      <c r="Q21" s="808">
        <v>2030</v>
      </c>
      <c r="S21" s="78">
        <v>6</v>
      </c>
      <c r="T21" s="79" t="s">
        <v>16</v>
      </c>
      <c r="U21" s="23">
        <v>5144</v>
      </c>
      <c r="V21" s="23">
        <v>3448</v>
      </c>
      <c r="W21" s="808">
        <v>28730</v>
      </c>
      <c r="Y21" s="78">
        <v>6</v>
      </c>
      <c r="Z21" s="79" t="s">
        <v>16</v>
      </c>
      <c r="AA21" s="23">
        <v>3295</v>
      </c>
      <c r="AB21" s="23">
        <v>2662</v>
      </c>
      <c r="AC21" s="808">
        <v>20885</v>
      </c>
      <c r="AE21" s="78">
        <v>6</v>
      </c>
      <c r="AF21" s="79" t="s">
        <v>16</v>
      </c>
      <c r="AG21" s="23">
        <v>34106</v>
      </c>
      <c r="AH21" s="23">
        <v>17411</v>
      </c>
      <c r="AI21" s="808">
        <v>124560</v>
      </c>
      <c r="AK21" s="78">
        <v>6</v>
      </c>
      <c r="AL21" s="79" t="s">
        <v>16</v>
      </c>
      <c r="AM21" s="23">
        <v>34295</v>
      </c>
      <c r="AN21" s="23">
        <v>14794</v>
      </c>
      <c r="AO21" s="808">
        <v>86148</v>
      </c>
      <c r="AQ21" s="78">
        <v>6</v>
      </c>
      <c r="AR21" s="79" t="s">
        <v>16</v>
      </c>
      <c r="AS21" s="595">
        <v>31335</v>
      </c>
      <c r="AT21" s="23">
        <v>14102</v>
      </c>
      <c r="AU21" s="808">
        <v>83144</v>
      </c>
      <c r="AW21" s="78">
        <v>6</v>
      </c>
      <c r="AX21" s="79" t="s">
        <v>16</v>
      </c>
      <c r="AY21" s="595">
        <v>19787</v>
      </c>
      <c r="AZ21" s="23">
        <v>11317</v>
      </c>
      <c r="BA21" s="808">
        <v>91565</v>
      </c>
      <c r="BC21" s="78">
        <v>6</v>
      </c>
      <c r="BD21" s="79" t="s">
        <v>16</v>
      </c>
      <c r="BE21" s="23">
        <v>10088</v>
      </c>
      <c r="BF21" s="23">
        <v>4020</v>
      </c>
      <c r="BG21" s="808">
        <v>32955</v>
      </c>
      <c r="BI21" s="78">
        <v>6</v>
      </c>
      <c r="BJ21" s="79" t="s">
        <v>16</v>
      </c>
      <c r="BK21" s="23">
        <v>8849</v>
      </c>
      <c r="BL21" s="23">
        <v>6908</v>
      </c>
      <c r="BM21" s="808">
        <v>57526</v>
      </c>
      <c r="BO21" s="78">
        <v>6</v>
      </c>
      <c r="BP21" s="79" t="s">
        <v>16</v>
      </c>
      <c r="BQ21" s="23">
        <v>1012</v>
      </c>
      <c r="BR21" s="23">
        <v>512</v>
      </c>
      <c r="BS21" s="808">
        <v>3750</v>
      </c>
      <c r="BU21" s="78">
        <v>6</v>
      </c>
      <c r="BV21" s="79" t="s">
        <v>16</v>
      </c>
      <c r="BW21" s="23">
        <v>4599</v>
      </c>
      <c r="BX21" s="23">
        <v>2196</v>
      </c>
      <c r="BY21" s="808">
        <v>13667</v>
      </c>
      <c r="CA21" s="78">
        <v>6</v>
      </c>
      <c r="CB21" s="79" t="s">
        <v>16</v>
      </c>
      <c r="CC21" s="23">
        <v>158</v>
      </c>
      <c r="CD21" s="23">
        <v>20</v>
      </c>
      <c r="CE21" s="808">
        <v>290</v>
      </c>
      <c r="CG21" s="930"/>
      <c r="CI21" s="938"/>
      <c r="CJ21" s="938"/>
      <c r="CK21" s="939"/>
      <c r="CL21" s="938"/>
      <c r="CM21" s="938"/>
      <c r="CN21" s="938"/>
      <c r="CO21" s="938"/>
      <c r="CP21" s="938"/>
      <c r="CQ21" s="938"/>
      <c r="CR21" s="938"/>
      <c r="CS21" s="1274"/>
      <c r="CT21" s="938"/>
      <c r="CU21" s="938"/>
      <c r="CV21" s="1275"/>
      <c r="CW21" s="938"/>
      <c r="CX21" s="939"/>
      <c r="CY21" s="939"/>
      <c r="CZ21" s="939"/>
      <c r="DA21" s="939"/>
      <c r="DB21" s="1276"/>
    </row>
    <row r="22" spans="1:106" ht="30" customHeight="1">
      <c r="A22" s="668">
        <v>7</v>
      </c>
      <c r="B22" s="589" t="s">
        <v>17</v>
      </c>
      <c r="C22" s="249">
        <v>98866</v>
      </c>
      <c r="D22" s="23">
        <v>43889</v>
      </c>
      <c r="E22" s="73">
        <v>302168</v>
      </c>
      <c r="G22" s="668">
        <v>7</v>
      </c>
      <c r="H22" s="589" t="s">
        <v>17</v>
      </c>
      <c r="I22" s="249">
        <v>1914</v>
      </c>
      <c r="J22" s="23">
        <v>204</v>
      </c>
      <c r="K22" s="73">
        <v>6231</v>
      </c>
      <c r="M22" s="668">
        <v>7</v>
      </c>
      <c r="N22" s="589" t="s">
        <v>17</v>
      </c>
      <c r="O22" s="249">
        <v>2798</v>
      </c>
      <c r="P22" s="23">
        <v>410</v>
      </c>
      <c r="Q22" s="73">
        <v>3508</v>
      </c>
      <c r="S22" s="668">
        <v>7</v>
      </c>
      <c r="T22" s="589" t="s">
        <v>17</v>
      </c>
      <c r="U22" s="249">
        <v>9255</v>
      </c>
      <c r="V22" s="23">
        <v>4758</v>
      </c>
      <c r="W22" s="73">
        <v>43575</v>
      </c>
      <c r="Y22" s="668">
        <v>7</v>
      </c>
      <c r="Z22" s="589" t="s">
        <v>17</v>
      </c>
      <c r="AA22" s="81">
        <v>4154</v>
      </c>
      <c r="AB22" s="23">
        <v>2861</v>
      </c>
      <c r="AC22" s="82">
        <v>25691</v>
      </c>
      <c r="AE22" s="668">
        <v>7</v>
      </c>
      <c r="AF22" s="589" t="s">
        <v>17</v>
      </c>
      <c r="AG22" s="249">
        <v>74575</v>
      </c>
      <c r="AH22" s="23">
        <v>31174</v>
      </c>
      <c r="AI22" s="73">
        <v>236862</v>
      </c>
      <c r="AK22" s="668">
        <v>7</v>
      </c>
      <c r="AL22" s="589" t="s">
        <v>17</v>
      </c>
      <c r="AM22" s="249">
        <v>49289</v>
      </c>
      <c r="AN22" s="23">
        <v>14243</v>
      </c>
      <c r="AO22" s="73">
        <v>108317</v>
      </c>
      <c r="AQ22" s="668">
        <v>7</v>
      </c>
      <c r="AR22" s="589" t="s">
        <v>17</v>
      </c>
      <c r="AS22" s="249">
        <v>52673</v>
      </c>
      <c r="AT22" s="23">
        <v>15676</v>
      </c>
      <c r="AU22" s="73">
        <v>120188</v>
      </c>
      <c r="AW22" s="668">
        <v>7</v>
      </c>
      <c r="AX22" s="589" t="s">
        <v>17</v>
      </c>
      <c r="AY22" s="249">
        <v>44619</v>
      </c>
      <c r="AZ22" s="23">
        <v>18721</v>
      </c>
      <c r="BA22" s="73">
        <v>166911</v>
      </c>
      <c r="BC22" s="668">
        <v>7</v>
      </c>
      <c r="BD22" s="589" t="s">
        <v>17</v>
      </c>
      <c r="BE22" s="249">
        <v>21209</v>
      </c>
      <c r="BF22" s="23">
        <v>6560</v>
      </c>
      <c r="BG22" s="73">
        <v>64731</v>
      </c>
      <c r="BI22" s="668">
        <v>7</v>
      </c>
      <c r="BJ22" s="589" t="s">
        <v>17</v>
      </c>
      <c r="BK22" s="249">
        <v>13161</v>
      </c>
      <c r="BL22" s="23">
        <v>9122</v>
      </c>
      <c r="BM22" s="73">
        <v>81099</v>
      </c>
      <c r="BO22" s="668">
        <v>7</v>
      </c>
      <c r="BP22" s="589" t="s">
        <v>17</v>
      </c>
      <c r="BQ22" s="249">
        <v>2480</v>
      </c>
      <c r="BR22" s="23">
        <v>869</v>
      </c>
      <c r="BS22" s="73">
        <v>8750</v>
      </c>
      <c r="BU22" s="668">
        <v>7</v>
      </c>
      <c r="BV22" s="589" t="s">
        <v>17</v>
      </c>
      <c r="BW22" s="249">
        <v>16446</v>
      </c>
      <c r="BX22" s="23">
        <v>6072</v>
      </c>
      <c r="BY22" s="73">
        <v>45667</v>
      </c>
      <c r="CA22" s="668">
        <v>7</v>
      </c>
      <c r="CB22" s="589" t="s">
        <v>17</v>
      </c>
      <c r="CC22" s="249">
        <v>638</v>
      </c>
      <c r="CD22" s="23">
        <v>24</v>
      </c>
      <c r="CE22" s="73">
        <v>1165</v>
      </c>
      <c r="CG22" s="930"/>
      <c r="CI22" s="938"/>
      <c r="CJ22" s="938"/>
      <c r="CK22" s="939"/>
      <c r="CL22" s="938"/>
      <c r="CM22" s="938"/>
      <c r="CN22" s="938"/>
      <c r="CO22" s="938"/>
      <c r="CP22" s="938"/>
      <c r="CQ22" s="938"/>
      <c r="CR22" s="938"/>
      <c r="CS22" s="1274"/>
      <c r="CT22" s="938"/>
      <c r="CU22" s="938"/>
      <c r="CV22" s="1275"/>
      <c r="CW22" s="938"/>
      <c r="CX22" s="939"/>
      <c r="CY22" s="939"/>
      <c r="CZ22" s="939"/>
      <c r="DA22" s="939"/>
      <c r="DB22" s="1276"/>
    </row>
    <row r="23" spans="1:106" ht="30" customHeight="1">
      <c r="A23" s="75">
        <v>8</v>
      </c>
      <c r="B23" s="76" t="s">
        <v>18</v>
      </c>
      <c r="C23" s="23">
        <v>15149</v>
      </c>
      <c r="D23" s="23">
        <v>6984</v>
      </c>
      <c r="E23" s="587">
        <v>45514</v>
      </c>
      <c r="G23" s="75">
        <v>8</v>
      </c>
      <c r="H23" s="76" t="s">
        <v>18</v>
      </c>
      <c r="I23" s="23">
        <v>142</v>
      </c>
      <c r="J23" s="23">
        <v>64</v>
      </c>
      <c r="K23" s="587">
        <v>468</v>
      </c>
      <c r="M23" s="75">
        <v>8</v>
      </c>
      <c r="N23" s="76" t="s">
        <v>18</v>
      </c>
      <c r="O23" s="23">
        <v>707</v>
      </c>
      <c r="P23" s="23">
        <v>146</v>
      </c>
      <c r="Q23" s="587">
        <v>1029</v>
      </c>
      <c r="S23" s="75">
        <v>8</v>
      </c>
      <c r="T23" s="76" t="s">
        <v>18</v>
      </c>
      <c r="U23" s="23">
        <v>1329</v>
      </c>
      <c r="V23" s="23">
        <v>851</v>
      </c>
      <c r="W23" s="587">
        <v>6573</v>
      </c>
      <c r="Y23" s="75">
        <v>8</v>
      </c>
      <c r="Z23" s="76" t="s">
        <v>18</v>
      </c>
      <c r="AA23" s="81">
        <v>551</v>
      </c>
      <c r="AB23" s="23">
        <v>398</v>
      </c>
      <c r="AC23" s="82">
        <v>3410</v>
      </c>
      <c r="AE23" s="75">
        <v>8</v>
      </c>
      <c r="AF23" s="76" t="s">
        <v>18</v>
      </c>
      <c r="AG23" s="23">
        <v>16296</v>
      </c>
      <c r="AH23" s="23">
        <v>7685</v>
      </c>
      <c r="AI23" s="587">
        <v>51118</v>
      </c>
      <c r="AK23" s="75">
        <v>8</v>
      </c>
      <c r="AL23" s="76" t="s">
        <v>18</v>
      </c>
      <c r="AM23" s="23">
        <v>7601</v>
      </c>
      <c r="AN23" s="23">
        <v>2931</v>
      </c>
      <c r="AO23" s="587">
        <v>17831</v>
      </c>
      <c r="AQ23" s="75">
        <v>8</v>
      </c>
      <c r="AR23" s="76" t="s">
        <v>18</v>
      </c>
      <c r="AS23" s="23">
        <v>8538</v>
      </c>
      <c r="AT23" s="23">
        <v>3506</v>
      </c>
      <c r="AU23" s="587">
        <v>19526</v>
      </c>
      <c r="AW23" s="75">
        <v>8</v>
      </c>
      <c r="AX23" s="76" t="s">
        <v>18</v>
      </c>
      <c r="AY23" s="23">
        <v>5122</v>
      </c>
      <c r="AZ23" s="23">
        <v>2153</v>
      </c>
      <c r="BA23" s="587">
        <v>21240</v>
      </c>
      <c r="BC23" s="75">
        <v>8</v>
      </c>
      <c r="BD23" s="76" t="s">
        <v>18</v>
      </c>
      <c r="BE23" s="23">
        <v>3459</v>
      </c>
      <c r="BF23" s="23">
        <v>1217</v>
      </c>
      <c r="BG23" s="587">
        <v>11453</v>
      </c>
      <c r="BI23" s="75">
        <v>8</v>
      </c>
      <c r="BJ23" s="76" t="s">
        <v>18</v>
      </c>
      <c r="BK23" s="23">
        <v>1762</v>
      </c>
      <c r="BL23" s="23">
        <v>944</v>
      </c>
      <c r="BM23" s="587">
        <v>10795</v>
      </c>
      <c r="BO23" s="75">
        <v>8</v>
      </c>
      <c r="BP23" s="76" t="s">
        <v>18</v>
      </c>
      <c r="BQ23" s="23">
        <v>419</v>
      </c>
      <c r="BR23" s="23">
        <v>127</v>
      </c>
      <c r="BS23" s="587">
        <v>1337</v>
      </c>
      <c r="BU23" s="75">
        <v>8</v>
      </c>
      <c r="BV23" s="76" t="s">
        <v>18</v>
      </c>
      <c r="BW23" s="23">
        <v>2564</v>
      </c>
      <c r="BX23" s="23">
        <v>1036</v>
      </c>
      <c r="BY23" s="587">
        <v>6015</v>
      </c>
      <c r="CA23" s="75">
        <v>8</v>
      </c>
      <c r="CB23" s="76" t="s">
        <v>18</v>
      </c>
      <c r="CC23" s="23">
        <v>84</v>
      </c>
      <c r="CD23" s="23">
        <v>30</v>
      </c>
      <c r="CE23" s="587">
        <v>153</v>
      </c>
      <c r="CG23" s="930"/>
      <c r="CI23" s="938"/>
      <c r="CJ23" s="938"/>
      <c r="CK23" s="939"/>
      <c r="CL23" s="938"/>
      <c r="CM23" s="938"/>
      <c r="CN23" s="938"/>
      <c r="CO23" s="938"/>
      <c r="CP23" s="938"/>
      <c r="CQ23" s="938"/>
      <c r="CR23" s="938"/>
      <c r="CS23" s="1274"/>
      <c r="CT23" s="938"/>
      <c r="CU23" s="938"/>
      <c r="CV23" s="1275"/>
      <c r="CW23" s="938"/>
      <c r="CX23" s="939"/>
      <c r="CY23" s="939"/>
      <c r="CZ23" s="939"/>
      <c r="DA23" s="939"/>
      <c r="DB23" s="1276"/>
    </row>
    <row r="24" spans="1:106" ht="30" customHeight="1">
      <c r="A24" s="668">
        <v>9</v>
      </c>
      <c r="B24" s="589" t="s">
        <v>19</v>
      </c>
      <c r="C24" s="249">
        <v>49181</v>
      </c>
      <c r="D24" s="23">
        <v>34372</v>
      </c>
      <c r="E24" s="73">
        <v>193281</v>
      </c>
      <c r="G24" s="668">
        <v>9</v>
      </c>
      <c r="H24" s="589" t="s">
        <v>19</v>
      </c>
      <c r="I24" s="249">
        <v>135</v>
      </c>
      <c r="J24" s="23">
        <v>94</v>
      </c>
      <c r="K24" s="73">
        <v>496</v>
      </c>
      <c r="M24" s="668">
        <v>9</v>
      </c>
      <c r="N24" s="589" t="s">
        <v>19</v>
      </c>
      <c r="O24" s="249">
        <v>588</v>
      </c>
      <c r="P24" s="23">
        <v>133</v>
      </c>
      <c r="Q24" s="73">
        <v>778</v>
      </c>
      <c r="S24" s="668">
        <v>9</v>
      </c>
      <c r="T24" s="589" t="s">
        <v>19</v>
      </c>
      <c r="U24" s="249">
        <v>3194</v>
      </c>
      <c r="V24" s="23">
        <v>2466</v>
      </c>
      <c r="W24" s="73">
        <v>17417</v>
      </c>
      <c r="Y24" s="668">
        <v>9</v>
      </c>
      <c r="Z24" s="589" t="s">
        <v>19</v>
      </c>
      <c r="AA24" s="81">
        <v>1875</v>
      </c>
      <c r="AB24" s="23">
        <v>1599</v>
      </c>
      <c r="AC24" s="82">
        <v>11946</v>
      </c>
      <c r="AE24" s="668">
        <v>9</v>
      </c>
      <c r="AF24" s="589" t="s">
        <v>19</v>
      </c>
      <c r="AG24" s="249">
        <v>40553</v>
      </c>
      <c r="AH24" s="23">
        <v>27529</v>
      </c>
      <c r="AI24" s="73">
        <v>162279</v>
      </c>
      <c r="AK24" s="668">
        <v>9</v>
      </c>
      <c r="AL24" s="589" t="s">
        <v>19</v>
      </c>
      <c r="AM24" s="249">
        <v>21589</v>
      </c>
      <c r="AN24" s="23">
        <v>13055</v>
      </c>
      <c r="AO24" s="73">
        <v>69094</v>
      </c>
      <c r="AQ24" s="668">
        <v>9</v>
      </c>
      <c r="AR24" s="589" t="s">
        <v>19</v>
      </c>
      <c r="AS24" s="249">
        <v>24215</v>
      </c>
      <c r="AT24" s="23">
        <v>14651</v>
      </c>
      <c r="AU24" s="73">
        <v>79495</v>
      </c>
      <c r="AW24" s="668">
        <v>9</v>
      </c>
      <c r="AX24" s="589" t="s">
        <v>19</v>
      </c>
      <c r="AY24" s="249">
        <v>15540</v>
      </c>
      <c r="AZ24" s="23">
        <v>10381</v>
      </c>
      <c r="BA24" s="73">
        <v>74248</v>
      </c>
      <c r="BC24" s="668">
        <v>9</v>
      </c>
      <c r="BD24" s="589" t="s">
        <v>19</v>
      </c>
      <c r="BE24" s="249">
        <v>6558</v>
      </c>
      <c r="BF24" s="23">
        <v>3551</v>
      </c>
      <c r="BG24" s="73">
        <v>22631</v>
      </c>
      <c r="BI24" s="668">
        <v>9</v>
      </c>
      <c r="BJ24" s="589" t="s">
        <v>19</v>
      </c>
      <c r="BK24" s="249">
        <v>7665</v>
      </c>
      <c r="BL24" s="23">
        <v>6154</v>
      </c>
      <c r="BM24" s="73">
        <v>50343</v>
      </c>
      <c r="BO24" s="668">
        <v>9</v>
      </c>
      <c r="BP24" s="589" t="s">
        <v>19</v>
      </c>
      <c r="BQ24" s="249">
        <v>615</v>
      </c>
      <c r="BR24" s="23">
        <v>383</v>
      </c>
      <c r="BS24" s="73">
        <v>2729</v>
      </c>
      <c r="BU24" s="668">
        <v>9</v>
      </c>
      <c r="BV24" s="589" t="s">
        <v>19</v>
      </c>
      <c r="BW24" s="249">
        <v>4178</v>
      </c>
      <c r="BX24" s="23">
        <v>2390</v>
      </c>
      <c r="BY24" s="73">
        <v>12998</v>
      </c>
      <c r="CA24" s="668">
        <v>9</v>
      </c>
      <c r="CB24" s="589" t="s">
        <v>19</v>
      </c>
      <c r="CC24" s="249">
        <v>66</v>
      </c>
      <c r="CD24" s="23">
        <v>8</v>
      </c>
      <c r="CE24" s="73">
        <v>163</v>
      </c>
      <c r="CG24" s="930"/>
      <c r="CI24" s="938"/>
      <c r="CJ24" s="938"/>
      <c r="CK24" s="939"/>
      <c r="CL24" s="938"/>
      <c r="CM24" s="938"/>
      <c r="CN24" s="938"/>
      <c r="CO24" s="938"/>
      <c r="CP24" s="938"/>
      <c r="CQ24" s="938"/>
      <c r="CR24" s="938"/>
      <c r="CS24" s="1274"/>
      <c r="CT24" s="938"/>
      <c r="CU24" s="938"/>
      <c r="CV24" s="1275"/>
      <c r="CW24" s="938"/>
      <c r="CX24" s="939"/>
      <c r="CY24" s="939"/>
      <c r="CZ24" s="939"/>
      <c r="DA24" s="939"/>
      <c r="DB24" s="1276"/>
    </row>
    <row r="25" spans="1:106" ht="30" customHeight="1">
      <c r="A25" s="668">
        <v>10</v>
      </c>
      <c r="B25" s="589" t="s">
        <v>20</v>
      </c>
      <c r="C25" s="249">
        <v>30485</v>
      </c>
      <c r="D25" s="23">
        <v>13391</v>
      </c>
      <c r="E25" s="73">
        <v>96923</v>
      </c>
      <c r="G25" s="668">
        <v>10</v>
      </c>
      <c r="H25" s="589" t="s">
        <v>20</v>
      </c>
      <c r="I25" s="249">
        <v>117</v>
      </c>
      <c r="J25" s="23">
        <v>67</v>
      </c>
      <c r="K25" s="73">
        <v>374</v>
      </c>
      <c r="M25" s="668">
        <v>10</v>
      </c>
      <c r="N25" s="589" t="s">
        <v>20</v>
      </c>
      <c r="O25" s="249">
        <v>576</v>
      </c>
      <c r="P25" s="23">
        <v>74</v>
      </c>
      <c r="Q25" s="73">
        <v>679</v>
      </c>
      <c r="S25" s="668">
        <v>10</v>
      </c>
      <c r="T25" s="589" t="s">
        <v>20</v>
      </c>
      <c r="U25" s="249">
        <v>2830</v>
      </c>
      <c r="V25" s="23">
        <v>1834</v>
      </c>
      <c r="W25" s="73">
        <v>15425</v>
      </c>
      <c r="Y25" s="668">
        <v>10</v>
      </c>
      <c r="Z25" s="589" t="s">
        <v>20</v>
      </c>
      <c r="AA25" s="81">
        <v>1925</v>
      </c>
      <c r="AB25" s="23">
        <v>1375</v>
      </c>
      <c r="AC25" s="82">
        <v>11800</v>
      </c>
      <c r="AE25" s="668">
        <v>10</v>
      </c>
      <c r="AF25" s="589" t="s">
        <v>20</v>
      </c>
      <c r="AG25" s="249">
        <v>21057</v>
      </c>
      <c r="AH25" s="23">
        <v>7287</v>
      </c>
      <c r="AI25" s="73">
        <v>63862</v>
      </c>
      <c r="AK25" s="668">
        <v>10</v>
      </c>
      <c r="AL25" s="589" t="s">
        <v>20</v>
      </c>
      <c r="AM25" s="249">
        <v>10987</v>
      </c>
      <c r="AN25" s="23">
        <v>4217</v>
      </c>
      <c r="AO25" s="73">
        <v>27849</v>
      </c>
      <c r="AQ25" s="668">
        <v>10</v>
      </c>
      <c r="AR25" s="589" t="s">
        <v>20</v>
      </c>
      <c r="AS25" s="249">
        <v>12435</v>
      </c>
      <c r="AT25" s="23">
        <v>4437</v>
      </c>
      <c r="AU25" s="73">
        <v>33683</v>
      </c>
      <c r="AW25" s="668">
        <v>10</v>
      </c>
      <c r="AX25" s="589" t="s">
        <v>20</v>
      </c>
      <c r="AY25" s="249">
        <v>9980</v>
      </c>
      <c r="AZ25" s="23">
        <v>4388</v>
      </c>
      <c r="BA25" s="73">
        <v>41424</v>
      </c>
      <c r="BC25" s="668">
        <v>10</v>
      </c>
      <c r="BD25" s="589" t="s">
        <v>20</v>
      </c>
      <c r="BE25" s="249">
        <v>4953</v>
      </c>
      <c r="BF25" s="23">
        <v>1714</v>
      </c>
      <c r="BG25" s="73">
        <v>16397</v>
      </c>
      <c r="BI25" s="668">
        <v>10</v>
      </c>
      <c r="BJ25" s="589" t="s">
        <v>20</v>
      </c>
      <c r="BK25" s="249">
        <v>3559</v>
      </c>
      <c r="BL25" s="23">
        <v>2442</v>
      </c>
      <c r="BM25" s="73">
        <v>21945</v>
      </c>
      <c r="BO25" s="668">
        <v>10</v>
      </c>
      <c r="BP25" s="589" t="s">
        <v>20</v>
      </c>
      <c r="BQ25" s="249">
        <v>293</v>
      </c>
      <c r="BR25" s="23">
        <v>112</v>
      </c>
      <c r="BS25" s="73">
        <v>1171</v>
      </c>
      <c r="BU25" s="668">
        <v>10</v>
      </c>
      <c r="BV25" s="589" t="s">
        <v>20</v>
      </c>
      <c r="BW25" s="249">
        <v>2783</v>
      </c>
      <c r="BX25" s="23">
        <v>988</v>
      </c>
      <c r="BY25" s="73">
        <v>7743</v>
      </c>
      <c r="CA25" s="668">
        <v>10</v>
      </c>
      <c r="CB25" s="589" t="s">
        <v>20</v>
      </c>
      <c r="CC25" s="249">
        <v>53</v>
      </c>
      <c r="CD25" s="23">
        <v>3</v>
      </c>
      <c r="CE25" s="73">
        <v>114</v>
      </c>
      <c r="CG25" s="930"/>
      <c r="CI25" s="938"/>
      <c r="CJ25" s="938"/>
      <c r="CK25" s="939"/>
      <c r="CL25" s="938"/>
      <c r="CM25" s="938"/>
      <c r="CN25" s="938"/>
      <c r="CO25" s="938"/>
      <c r="CP25" s="938"/>
      <c r="CQ25" s="938"/>
      <c r="CR25" s="938"/>
      <c r="CS25" s="1274"/>
      <c r="CT25" s="938"/>
      <c r="CU25" s="938"/>
      <c r="CV25" s="1275"/>
      <c r="CW25" s="938"/>
      <c r="CX25" s="939"/>
      <c r="CY25" s="939"/>
      <c r="CZ25" s="939"/>
      <c r="DA25" s="939"/>
      <c r="DB25" s="1276"/>
    </row>
    <row r="26" spans="1:106" ht="30" customHeight="1">
      <c r="A26" s="75">
        <v>11</v>
      </c>
      <c r="B26" s="76" t="s">
        <v>21</v>
      </c>
      <c r="C26" s="23">
        <v>56910</v>
      </c>
      <c r="D26" s="23">
        <v>27066</v>
      </c>
      <c r="E26" s="587">
        <v>181744</v>
      </c>
      <c r="G26" s="75">
        <v>11</v>
      </c>
      <c r="H26" s="76" t="s">
        <v>21</v>
      </c>
      <c r="I26" s="23">
        <v>203</v>
      </c>
      <c r="J26" s="23">
        <v>74</v>
      </c>
      <c r="K26" s="587">
        <v>612</v>
      </c>
      <c r="M26" s="75">
        <v>11</v>
      </c>
      <c r="N26" s="76" t="s">
        <v>21</v>
      </c>
      <c r="O26" s="23">
        <v>3098</v>
      </c>
      <c r="P26" s="23">
        <v>399</v>
      </c>
      <c r="Q26" s="587">
        <v>3836</v>
      </c>
      <c r="S26" s="75">
        <v>11</v>
      </c>
      <c r="T26" s="76" t="s">
        <v>21</v>
      </c>
      <c r="U26" s="23">
        <v>3728</v>
      </c>
      <c r="V26" s="23">
        <v>2316</v>
      </c>
      <c r="W26" s="587">
        <v>18545</v>
      </c>
      <c r="Y26" s="75">
        <v>11</v>
      </c>
      <c r="Z26" s="76" t="s">
        <v>21</v>
      </c>
      <c r="AA26" s="81">
        <v>1525</v>
      </c>
      <c r="AB26" s="23">
        <v>1126</v>
      </c>
      <c r="AC26" s="82">
        <v>9855</v>
      </c>
      <c r="AE26" s="75">
        <v>11</v>
      </c>
      <c r="AF26" s="76" t="s">
        <v>21</v>
      </c>
      <c r="AG26" s="23">
        <v>37024</v>
      </c>
      <c r="AH26" s="23">
        <v>19434</v>
      </c>
      <c r="AI26" s="587">
        <v>128308</v>
      </c>
      <c r="AK26" s="75">
        <v>11</v>
      </c>
      <c r="AL26" s="76" t="s">
        <v>21</v>
      </c>
      <c r="AM26" s="23">
        <v>30308</v>
      </c>
      <c r="AN26" s="23">
        <v>11417</v>
      </c>
      <c r="AO26" s="587">
        <v>73705</v>
      </c>
      <c r="AQ26" s="75">
        <v>11</v>
      </c>
      <c r="AR26" s="76" t="s">
        <v>21</v>
      </c>
      <c r="AS26" s="23">
        <v>22918</v>
      </c>
      <c r="AT26" s="23">
        <v>8596</v>
      </c>
      <c r="AU26" s="587">
        <v>58614</v>
      </c>
      <c r="AW26" s="75">
        <v>11</v>
      </c>
      <c r="AX26" s="76" t="s">
        <v>21</v>
      </c>
      <c r="AY26" s="23">
        <v>19437</v>
      </c>
      <c r="AZ26" s="23">
        <v>9187</v>
      </c>
      <c r="BA26" s="587">
        <v>83635</v>
      </c>
      <c r="BC26" s="75">
        <v>11</v>
      </c>
      <c r="BD26" s="76" t="s">
        <v>21</v>
      </c>
      <c r="BE26" s="23">
        <v>10882</v>
      </c>
      <c r="BF26" s="23">
        <v>3697</v>
      </c>
      <c r="BG26" s="587">
        <v>35026</v>
      </c>
      <c r="BI26" s="75">
        <v>11</v>
      </c>
      <c r="BJ26" s="76" t="s">
        <v>21</v>
      </c>
      <c r="BK26" s="23">
        <v>7066</v>
      </c>
      <c r="BL26" s="23">
        <v>4647</v>
      </c>
      <c r="BM26" s="587">
        <v>45743</v>
      </c>
      <c r="BO26" s="75">
        <v>11</v>
      </c>
      <c r="BP26" s="76" t="s">
        <v>21</v>
      </c>
      <c r="BQ26" s="23">
        <v>1080</v>
      </c>
      <c r="BR26" s="23">
        <v>377</v>
      </c>
      <c r="BS26" s="587">
        <v>3822</v>
      </c>
      <c r="BU26" s="75">
        <v>11</v>
      </c>
      <c r="BV26" s="76" t="s">
        <v>21</v>
      </c>
      <c r="BW26" s="23">
        <v>6467</v>
      </c>
      <c r="BX26" s="23">
        <v>2338</v>
      </c>
      <c r="BY26" s="587">
        <v>15756</v>
      </c>
      <c r="CA26" s="75">
        <v>11</v>
      </c>
      <c r="CB26" s="76" t="s">
        <v>21</v>
      </c>
      <c r="CC26" s="23">
        <v>204</v>
      </c>
      <c r="CD26" s="23">
        <v>57</v>
      </c>
      <c r="CE26" s="587">
        <v>336</v>
      </c>
      <c r="CG26" s="930"/>
      <c r="CI26" s="938"/>
      <c r="CJ26" s="938"/>
      <c r="CK26" s="939"/>
      <c r="CL26" s="938"/>
      <c r="CM26" s="938"/>
      <c r="CN26" s="938"/>
      <c r="CO26" s="938"/>
      <c r="CP26" s="938"/>
      <c r="CQ26" s="938"/>
      <c r="CR26" s="938"/>
      <c r="CS26" s="1274"/>
      <c r="CT26" s="938"/>
      <c r="CU26" s="938"/>
      <c r="CV26" s="1275"/>
      <c r="CW26" s="938"/>
      <c r="CX26" s="939"/>
      <c r="CY26" s="939"/>
      <c r="CZ26" s="939"/>
      <c r="DA26" s="939"/>
      <c r="DB26" s="1276"/>
    </row>
    <row r="27" spans="1:106" ht="30" customHeight="1">
      <c r="A27" s="668">
        <v>12</v>
      </c>
      <c r="B27" s="589" t="s">
        <v>22</v>
      </c>
      <c r="C27" s="249">
        <v>69167</v>
      </c>
      <c r="D27" s="23">
        <v>11382</v>
      </c>
      <c r="E27" s="73">
        <v>186374</v>
      </c>
      <c r="G27" s="668">
        <v>12</v>
      </c>
      <c r="H27" s="589" t="s">
        <v>22</v>
      </c>
      <c r="I27" s="249">
        <v>718</v>
      </c>
      <c r="J27" s="23">
        <v>89</v>
      </c>
      <c r="K27" s="73">
        <v>2169</v>
      </c>
      <c r="M27" s="668">
        <v>12</v>
      </c>
      <c r="N27" s="589" t="s">
        <v>22</v>
      </c>
      <c r="O27" s="249">
        <v>4199</v>
      </c>
      <c r="P27" s="23">
        <v>197</v>
      </c>
      <c r="Q27" s="73">
        <v>5029</v>
      </c>
      <c r="S27" s="668">
        <v>12</v>
      </c>
      <c r="T27" s="589" t="s">
        <v>22</v>
      </c>
      <c r="U27" s="249">
        <v>6998</v>
      </c>
      <c r="V27" s="23">
        <v>2656</v>
      </c>
      <c r="W27" s="73">
        <v>32922</v>
      </c>
      <c r="Y27" s="668">
        <v>12</v>
      </c>
      <c r="Z27" s="589" t="s">
        <v>22</v>
      </c>
      <c r="AA27" s="81">
        <v>3168</v>
      </c>
      <c r="AB27" s="23">
        <v>1283</v>
      </c>
      <c r="AC27" s="82">
        <v>19062</v>
      </c>
      <c r="AE27" s="668">
        <v>12</v>
      </c>
      <c r="AF27" s="589" t="s">
        <v>22</v>
      </c>
      <c r="AG27" s="249">
        <v>66994</v>
      </c>
      <c r="AH27" s="23">
        <v>10500</v>
      </c>
      <c r="AI27" s="73">
        <v>198354</v>
      </c>
      <c r="AK27" s="668">
        <v>12</v>
      </c>
      <c r="AL27" s="589" t="s">
        <v>22</v>
      </c>
      <c r="AM27" s="249">
        <v>40480</v>
      </c>
      <c r="AN27" s="23">
        <v>6445</v>
      </c>
      <c r="AO27" s="73">
        <v>90220</v>
      </c>
      <c r="AQ27" s="668">
        <v>12</v>
      </c>
      <c r="AR27" s="589" t="s">
        <v>22</v>
      </c>
      <c r="AS27" s="249">
        <v>32021</v>
      </c>
      <c r="AT27" s="23">
        <v>6021</v>
      </c>
      <c r="AU27" s="73">
        <v>73676</v>
      </c>
      <c r="AW27" s="668">
        <v>12</v>
      </c>
      <c r="AX27" s="589" t="s">
        <v>22</v>
      </c>
      <c r="AY27" s="249">
        <v>29608</v>
      </c>
      <c r="AZ27" s="23">
        <v>6063</v>
      </c>
      <c r="BA27" s="73">
        <v>110522</v>
      </c>
      <c r="BC27" s="668">
        <v>12</v>
      </c>
      <c r="BD27" s="589" t="s">
        <v>22</v>
      </c>
      <c r="BE27" s="249">
        <v>17246</v>
      </c>
      <c r="BF27" s="23">
        <v>2674</v>
      </c>
      <c r="BG27" s="73">
        <v>56315</v>
      </c>
      <c r="BI27" s="668">
        <v>12</v>
      </c>
      <c r="BJ27" s="589" t="s">
        <v>22</v>
      </c>
      <c r="BK27" s="249">
        <v>9026</v>
      </c>
      <c r="BL27" s="23">
        <v>2405</v>
      </c>
      <c r="BM27" s="73">
        <v>51451</v>
      </c>
      <c r="BO27" s="668">
        <v>12</v>
      </c>
      <c r="BP27" s="589" t="s">
        <v>22</v>
      </c>
      <c r="BQ27" s="249">
        <v>3039</v>
      </c>
      <c r="BR27" s="23">
        <v>331</v>
      </c>
      <c r="BS27" s="73">
        <v>11024</v>
      </c>
      <c r="BU27" s="668">
        <v>12</v>
      </c>
      <c r="BV27" s="589" t="s">
        <v>22</v>
      </c>
      <c r="BW27" s="249">
        <v>9533</v>
      </c>
      <c r="BX27" s="23">
        <v>1717</v>
      </c>
      <c r="BY27" s="73">
        <v>21932</v>
      </c>
      <c r="CA27" s="668">
        <v>12</v>
      </c>
      <c r="CB27" s="589" t="s">
        <v>22</v>
      </c>
      <c r="CC27" s="249">
        <v>288</v>
      </c>
      <c r="CD27" s="23">
        <v>23</v>
      </c>
      <c r="CE27" s="73">
        <v>603</v>
      </c>
      <c r="CG27" s="930"/>
      <c r="CI27" s="938"/>
      <c r="CJ27" s="938"/>
      <c r="CK27" s="939"/>
      <c r="CL27" s="938"/>
      <c r="CM27" s="938"/>
      <c r="CN27" s="938"/>
      <c r="CO27" s="938"/>
      <c r="CP27" s="938"/>
      <c r="CQ27" s="938"/>
      <c r="CR27" s="938"/>
      <c r="CS27" s="1274"/>
      <c r="CT27" s="938"/>
      <c r="CU27" s="938"/>
      <c r="CV27" s="1275"/>
      <c r="CW27" s="938"/>
      <c r="CX27" s="939"/>
      <c r="CY27" s="939"/>
      <c r="CZ27" s="939"/>
      <c r="DA27" s="939"/>
      <c r="DB27" s="1276"/>
    </row>
    <row r="28" spans="1:106" ht="30" customHeight="1">
      <c r="A28" s="75">
        <v>13</v>
      </c>
      <c r="B28" s="76" t="s">
        <v>23</v>
      </c>
      <c r="C28" s="23">
        <v>13780</v>
      </c>
      <c r="D28" s="23">
        <v>7194</v>
      </c>
      <c r="E28" s="587">
        <v>39657</v>
      </c>
      <c r="G28" s="75">
        <v>13</v>
      </c>
      <c r="H28" s="76" t="s">
        <v>23</v>
      </c>
      <c r="I28" s="23">
        <v>395</v>
      </c>
      <c r="J28" s="23">
        <v>60</v>
      </c>
      <c r="K28" s="587">
        <v>2482</v>
      </c>
      <c r="M28" s="75">
        <v>13</v>
      </c>
      <c r="N28" s="76" t="s">
        <v>23</v>
      </c>
      <c r="O28" s="23">
        <v>1056</v>
      </c>
      <c r="P28" s="23">
        <v>133</v>
      </c>
      <c r="Q28" s="587">
        <v>1142</v>
      </c>
      <c r="S28" s="75">
        <v>13</v>
      </c>
      <c r="T28" s="76" t="s">
        <v>23</v>
      </c>
      <c r="U28" s="23">
        <v>2594</v>
      </c>
      <c r="V28" s="23">
        <v>1379</v>
      </c>
      <c r="W28" s="587">
        <v>11121</v>
      </c>
      <c r="Y28" s="75">
        <v>13</v>
      </c>
      <c r="Z28" s="76" t="s">
        <v>23</v>
      </c>
      <c r="AA28" s="81">
        <v>1251</v>
      </c>
      <c r="AB28" s="23">
        <v>845</v>
      </c>
      <c r="AC28" s="82">
        <v>6617</v>
      </c>
      <c r="AE28" s="75">
        <v>13</v>
      </c>
      <c r="AF28" s="76" t="s">
        <v>23</v>
      </c>
      <c r="AG28" s="23">
        <v>30111</v>
      </c>
      <c r="AH28" s="23">
        <v>17516</v>
      </c>
      <c r="AI28" s="587">
        <v>102322</v>
      </c>
      <c r="AK28" s="75">
        <v>13</v>
      </c>
      <c r="AL28" s="76" t="s">
        <v>23</v>
      </c>
      <c r="AM28" s="23">
        <v>15410</v>
      </c>
      <c r="AN28" s="23">
        <v>6978</v>
      </c>
      <c r="AO28" s="587">
        <v>106593</v>
      </c>
      <c r="AQ28" s="75">
        <v>13</v>
      </c>
      <c r="AR28" s="76" t="s">
        <v>23</v>
      </c>
      <c r="AS28" s="23">
        <v>15199</v>
      </c>
      <c r="AT28" s="23">
        <v>7500</v>
      </c>
      <c r="AU28" s="587">
        <v>43192</v>
      </c>
      <c r="AW28" s="75">
        <v>13</v>
      </c>
      <c r="AX28" s="76" t="s">
        <v>23</v>
      </c>
      <c r="AY28" s="23">
        <v>9547</v>
      </c>
      <c r="AZ28" s="23">
        <v>5465</v>
      </c>
      <c r="BA28" s="587">
        <v>40300</v>
      </c>
      <c r="BC28" s="75">
        <v>13</v>
      </c>
      <c r="BD28" s="76" t="s">
        <v>23</v>
      </c>
      <c r="BE28" s="23">
        <v>12283</v>
      </c>
      <c r="BF28" s="23">
        <v>6406</v>
      </c>
      <c r="BG28" s="587">
        <v>40907</v>
      </c>
      <c r="BI28" s="75">
        <v>13</v>
      </c>
      <c r="BJ28" s="76" t="s">
        <v>23</v>
      </c>
      <c r="BK28" s="23">
        <v>4515</v>
      </c>
      <c r="BL28" s="23">
        <v>3673</v>
      </c>
      <c r="BM28" s="587">
        <v>28619</v>
      </c>
      <c r="BO28" s="75">
        <v>13</v>
      </c>
      <c r="BP28" s="76" t="s">
        <v>23</v>
      </c>
      <c r="BQ28" s="23">
        <v>1201</v>
      </c>
      <c r="BR28" s="23">
        <v>306</v>
      </c>
      <c r="BS28" s="587">
        <v>3971</v>
      </c>
      <c r="BU28" s="75">
        <v>13</v>
      </c>
      <c r="BV28" s="76" t="s">
        <v>23</v>
      </c>
      <c r="BW28" s="23">
        <v>3556</v>
      </c>
      <c r="BX28" s="23">
        <v>2016</v>
      </c>
      <c r="BY28" s="587">
        <v>10669</v>
      </c>
      <c r="CA28" s="75">
        <v>13</v>
      </c>
      <c r="CB28" s="76" t="s">
        <v>23</v>
      </c>
      <c r="CC28" s="23">
        <v>167</v>
      </c>
      <c r="CD28" s="23">
        <v>20</v>
      </c>
      <c r="CE28" s="587">
        <v>471</v>
      </c>
      <c r="CG28" s="930"/>
      <c r="CI28" s="938"/>
      <c r="CJ28" s="938"/>
      <c r="CK28" s="939"/>
      <c r="CL28" s="938"/>
      <c r="CM28" s="938"/>
      <c r="CN28" s="938"/>
      <c r="CO28" s="938"/>
      <c r="CP28" s="938"/>
      <c r="CQ28" s="938"/>
      <c r="CR28" s="938"/>
      <c r="CS28" s="1274"/>
      <c r="CT28" s="938"/>
      <c r="CU28" s="938"/>
      <c r="CV28" s="1275"/>
      <c r="CW28" s="938"/>
      <c r="CX28" s="939"/>
      <c r="CY28" s="939"/>
      <c r="CZ28" s="939"/>
      <c r="DA28" s="939"/>
      <c r="DB28" s="1276"/>
    </row>
    <row r="29" spans="1:106" ht="30" customHeight="1">
      <c r="A29" s="668">
        <v>14</v>
      </c>
      <c r="B29" s="589" t="s">
        <v>24</v>
      </c>
      <c r="C29" s="249">
        <v>37660</v>
      </c>
      <c r="D29" s="23">
        <v>18485</v>
      </c>
      <c r="E29" s="73">
        <v>120519</v>
      </c>
      <c r="G29" s="668">
        <v>14</v>
      </c>
      <c r="H29" s="589" t="s">
        <v>24</v>
      </c>
      <c r="I29" s="249">
        <v>98</v>
      </c>
      <c r="J29" s="23">
        <v>60</v>
      </c>
      <c r="K29" s="73">
        <v>296</v>
      </c>
      <c r="M29" s="668">
        <v>14</v>
      </c>
      <c r="N29" s="589" t="s">
        <v>24</v>
      </c>
      <c r="O29" s="249">
        <v>1150</v>
      </c>
      <c r="P29" s="23">
        <v>216</v>
      </c>
      <c r="Q29" s="73">
        <v>1407</v>
      </c>
      <c r="S29" s="668">
        <v>14</v>
      </c>
      <c r="T29" s="589" t="s">
        <v>24</v>
      </c>
      <c r="U29" s="249">
        <v>4515</v>
      </c>
      <c r="V29" s="23">
        <v>2494</v>
      </c>
      <c r="W29" s="73">
        <v>20167</v>
      </c>
      <c r="Y29" s="668">
        <v>14</v>
      </c>
      <c r="Z29" s="589" t="s">
        <v>24</v>
      </c>
      <c r="AA29" s="81">
        <v>1321</v>
      </c>
      <c r="AB29" s="23">
        <v>771</v>
      </c>
      <c r="AC29" s="82">
        <v>7794</v>
      </c>
      <c r="AE29" s="668">
        <v>14</v>
      </c>
      <c r="AF29" s="589" t="s">
        <v>24</v>
      </c>
      <c r="AG29" s="249">
        <v>45561</v>
      </c>
      <c r="AH29" s="23">
        <v>24592</v>
      </c>
      <c r="AI29" s="73">
        <v>156098</v>
      </c>
      <c r="AK29" s="668">
        <v>14</v>
      </c>
      <c r="AL29" s="589" t="s">
        <v>24</v>
      </c>
      <c r="AM29" s="249">
        <v>22645</v>
      </c>
      <c r="AN29" s="23">
        <v>9555</v>
      </c>
      <c r="AO29" s="73">
        <v>55692</v>
      </c>
      <c r="AQ29" s="668">
        <v>14</v>
      </c>
      <c r="AR29" s="589" t="s">
        <v>24</v>
      </c>
      <c r="AS29" s="249">
        <v>16863</v>
      </c>
      <c r="AT29" s="23">
        <v>6270</v>
      </c>
      <c r="AU29" s="73">
        <v>43404</v>
      </c>
      <c r="AW29" s="668">
        <v>14</v>
      </c>
      <c r="AX29" s="589" t="s">
        <v>24</v>
      </c>
      <c r="AY29" s="249">
        <v>16570</v>
      </c>
      <c r="AZ29" s="23">
        <v>8449</v>
      </c>
      <c r="BA29" s="73">
        <v>69574</v>
      </c>
      <c r="BC29" s="668">
        <v>14</v>
      </c>
      <c r="BD29" s="589" t="s">
        <v>24</v>
      </c>
      <c r="BE29" s="249">
        <v>10060</v>
      </c>
      <c r="BF29" s="23">
        <v>3724</v>
      </c>
      <c r="BG29" s="73">
        <v>32320</v>
      </c>
      <c r="BI29" s="668">
        <v>14</v>
      </c>
      <c r="BJ29" s="589" t="s">
        <v>24</v>
      </c>
      <c r="BK29" s="249">
        <v>6879</v>
      </c>
      <c r="BL29" s="23">
        <v>4721</v>
      </c>
      <c r="BM29" s="73">
        <v>41220</v>
      </c>
      <c r="BO29" s="668">
        <v>14</v>
      </c>
      <c r="BP29" s="589" t="s">
        <v>24</v>
      </c>
      <c r="BQ29" s="249">
        <v>910</v>
      </c>
      <c r="BR29" s="23">
        <v>481</v>
      </c>
      <c r="BS29" s="73">
        <v>3372</v>
      </c>
      <c r="BU29" s="668">
        <v>14</v>
      </c>
      <c r="BV29" s="589" t="s">
        <v>24</v>
      </c>
      <c r="BW29" s="249">
        <v>5138</v>
      </c>
      <c r="BX29" s="23">
        <v>1873</v>
      </c>
      <c r="BY29" s="73">
        <v>12335</v>
      </c>
      <c r="CA29" s="668">
        <v>14</v>
      </c>
      <c r="CB29" s="589" t="s">
        <v>24</v>
      </c>
      <c r="CC29" s="249">
        <v>197</v>
      </c>
      <c r="CD29" s="23">
        <v>36</v>
      </c>
      <c r="CE29" s="73">
        <v>375</v>
      </c>
      <c r="CG29" s="930"/>
      <c r="CI29" s="938"/>
      <c r="CJ29" s="938"/>
      <c r="CK29" s="939"/>
      <c r="CL29" s="938"/>
      <c r="CM29" s="938"/>
      <c r="CN29" s="938"/>
      <c r="CO29" s="938"/>
      <c r="CP29" s="938"/>
      <c r="CQ29" s="938"/>
      <c r="CR29" s="938"/>
      <c r="CS29" s="1274"/>
      <c r="CT29" s="938"/>
      <c r="CU29" s="938"/>
      <c r="CV29" s="1275"/>
      <c r="CW29" s="938"/>
      <c r="CX29" s="939"/>
      <c r="CY29" s="939"/>
      <c r="CZ29" s="939"/>
      <c r="DA29" s="939"/>
      <c r="DB29" s="1276"/>
    </row>
    <row r="30" spans="1:106" ht="30" customHeight="1">
      <c r="A30" s="668">
        <v>15</v>
      </c>
      <c r="B30" s="589" t="s">
        <v>25</v>
      </c>
      <c r="C30" s="249">
        <v>58979</v>
      </c>
      <c r="D30" s="23">
        <v>27284</v>
      </c>
      <c r="E30" s="73">
        <v>192504</v>
      </c>
      <c r="G30" s="668">
        <v>15</v>
      </c>
      <c r="H30" s="589" t="s">
        <v>25</v>
      </c>
      <c r="I30" s="249">
        <v>178</v>
      </c>
      <c r="J30" s="23">
        <v>80</v>
      </c>
      <c r="K30" s="73">
        <v>562</v>
      </c>
      <c r="M30" s="668">
        <v>15</v>
      </c>
      <c r="N30" s="589" t="s">
        <v>25</v>
      </c>
      <c r="O30" s="249">
        <v>2161</v>
      </c>
      <c r="P30" s="23">
        <v>371</v>
      </c>
      <c r="Q30" s="73">
        <v>2652</v>
      </c>
      <c r="S30" s="668">
        <v>15</v>
      </c>
      <c r="T30" s="589" t="s">
        <v>25</v>
      </c>
      <c r="U30" s="249">
        <v>8173</v>
      </c>
      <c r="V30" s="23">
        <v>5262</v>
      </c>
      <c r="W30" s="73">
        <v>40848</v>
      </c>
      <c r="Y30" s="668">
        <v>15</v>
      </c>
      <c r="Z30" s="589" t="s">
        <v>25</v>
      </c>
      <c r="AA30" s="81">
        <v>3689</v>
      </c>
      <c r="AB30" s="23">
        <v>2464</v>
      </c>
      <c r="AC30" s="82">
        <v>22395</v>
      </c>
      <c r="AE30" s="668">
        <v>15</v>
      </c>
      <c r="AF30" s="589" t="s">
        <v>25</v>
      </c>
      <c r="AG30" s="249">
        <v>50171</v>
      </c>
      <c r="AH30" s="23">
        <v>23398</v>
      </c>
      <c r="AI30" s="73">
        <v>169086</v>
      </c>
      <c r="AK30" s="668">
        <v>15</v>
      </c>
      <c r="AL30" s="589" t="s">
        <v>25</v>
      </c>
      <c r="AM30" s="249">
        <v>31314</v>
      </c>
      <c r="AN30" s="23">
        <v>13310</v>
      </c>
      <c r="AO30" s="73">
        <v>81046</v>
      </c>
      <c r="AQ30" s="668">
        <v>15</v>
      </c>
      <c r="AR30" s="589" t="s">
        <v>25</v>
      </c>
      <c r="AS30" s="249">
        <v>32068</v>
      </c>
      <c r="AT30" s="23">
        <v>14205</v>
      </c>
      <c r="AU30" s="73">
        <v>84832</v>
      </c>
      <c r="AW30" s="668">
        <v>15</v>
      </c>
      <c r="AX30" s="589" t="s">
        <v>25</v>
      </c>
      <c r="AY30" s="249">
        <v>22544</v>
      </c>
      <c r="AZ30" s="23">
        <v>11536</v>
      </c>
      <c r="BA30" s="73">
        <v>94019</v>
      </c>
      <c r="BC30" s="668">
        <v>15</v>
      </c>
      <c r="BD30" s="589" t="s">
        <v>25</v>
      </c>
      <c r="BE30" s="249">
        <v>12356</v>
      </c>
      <c r="BF30" s="23">
        <v>4844</v>
      </c>
      <c r="BG30" s="73">
        <v>39477</v>
      </c>
      <c r="BI30" s="668">
        <v>15</v>
      </c>
      <c r="BJ30" s="589" t="s">
        <v>25</v>
      </c>
      <c r="BK30" s="249">
        <v>8663</v>
      </c>
      <c r="BL30" s="23">
        <v>5885</v>
      </c>
      <c r="BM30" s="73">
        <v>52502</v>
      </c>
      <c r="BO30" s="668">
        <v>15</v>
      </c>
      <c r="BP30" s="589" t="s">
        <v>25</v>
      </c>
      <c r="BQ30" s="249">
        <v>1981</v>
      </c>
      <c r="BR30" s="23">
        <v>651</v>
      </c>
      <c r="BS30" s="73">
        <v>6881</v>
      </c>
      <c r="BU30" s="668">
        <v>15</v>
      </c>
      <c r="BV30" s="589" t="s">
        <v>25</v>
      </c>
      <c r="BW30" s="249">
        <v>7669</v>
      </c>
      <c r="BX30" s="23">
        <v>3179</v>
      </c>
      <c r="BY30" s="73">
        <v>20297</v>
      </c>
      <c r="CA30" s="668">
        <v>15</v>
      </c>
      <c r="CB30" s="589" t="s">
        <v>25</v>
      </c>
      <c r="CC30" s="249">
        <v>326</v>
      </c>
      <c r="CD30" s="23">
        <v>65</v>
      </c>
      <c r="CE30" s="73">
        <v>735</v>
      </c>
      <c r="CG30" s="930"/>
      <c r="CI30" s="938"/>
      <c r="CJ30" s="938"/>
      <c r="CK30" s="939"/>
      <c r="CL30" s="938"/>
      <c r="CM30" s="938"/>
      <c r="CN30" s="938"/>
      <c r="CO30" s="938"/>
      <c r="CP30" s="938"/>
      <c r="CQ30" s="938"/>
      <c r="CR30" s="938"/>
      <c r="CS30" s="1274"/>
      <c r="CT30" s="938"/>
      <c r="CU30" s="938"/>
      <c r="CV30" s="1275"/>
      <c r="CW30" s="938"/>
      <c r="CX30" s="939"/>
      <c r="CY30" s="939"/>
      <c r="CZ30" s="939"/>
      <c r="DA30" s="939"/>
      <c r="DB30" s="1276"/>
    </row>
    <row r="31" spans="1:106" ht="30" customHeight="1" thickBot="1">
      <c r="A31" s="682">
        <v>16</v>
      </c>
      <c r="B31" s="599" t="s">
        <v>26</v>
      </c>
      <c r="C31" s="600">
        <v>45709</v>
      </c>
      <c r="D31" s="740">
        <v>20496</v>
      </c>
      <c r="E31" s="89">
        <v>140371</v>
      </c>
      <c r="G31" s="682">
        <v>16</v>
      </c>
      <c r="H31" s="599" t="s">
        <v>26</v>
      </c>
      <c r="I31" s="600">
        <v>1031</v>
      </c>
      <c r="J31" s="740">
        <v>307</v>
      </c>
      <c r="K31" s="89">
        <v>3382</v>
      </c>
      <c r="M31" s="682">
        <v>16</v>
      </c>
      <c r="N31" s="599" t="s">
        <v>26</v>
      </c>
      <c r="O31" s="600">
        <v>2150</v>
      </c>
      <c r="P31" s="740">
        <v>300</v>
      </c>
      <c r="Q31" s="89">
        <v>2708</v>
      </c>
      <c r="S31" s="682">
        <v>16</v>
      </c>
      <c r="T31" s="599" t="s">
        <v>26</v>
      </c>
      <c r="U31" s="600">
        <v>2699</v>
      </c>
      <c r="V31" s="740">
        <v>1474</v>
      </c>
      <c r="W31" s="89">
        <v>12228</v>
      </c>
      <c r="Y31" s="809">
        <v>16</v>
      </c>
      <c r="Z31" s="810" t="s">
        <v>26</v>
      </c>
      <c r="AA31" s="811">
        <v>695</v>
      </c>
      <c r="AB31" s="740">
        <v>387</v>
      </c>
      <c r="AC31" s="812">
        <v>4439</v>
      </c>
      <c r="AE31" s="809">
        <v>16</v>
      </c>
      <c r="AF31" s="810" t="s">
        <v>26</v>
      </c>
      <c r="AG31" s="252">
        <v>41305</v>
      </c>
      <c r="AH31" s="740">
        <v>19620</v>
      </c>
      <c r="AI31" s="253">
        <v>136587</v>
      </c>
      <c r="AK31" s="682">
        <v>16</v>
      </c>
      <c r="AL31" s="599" t="s">
        <v>26</v>
      </c>
      <c r="AM31" s="600">
        <v>21557</v>
      </c>
      <c r="AN31" s="740">
        <v>7472</v>
      </c>
      <c r="AO31" s="89">
        <v>50108</v>
      </c>
      <c r="AQ31" s="682">
        <v>16</v>
      </c>
      <c r="AR31" s="599" t="s">
        <v>26</v>
      </c>
      <c r="AS31" s="600">
        <v>18265</v>
      </c>
      <c r="AT31" s="740">
        <v>6902</v>
      </c>
      <c r="AU31" s="89">
        <v>44869</v>
      </c>
      <c r="AW31" s="809">
        <v>16</v>
      </c>
      <c r="AX31" s="810" t="s">
        <v>26</v>
      </c>
      <c r="AY31" s="252">
        <v>13853</v>
      </c>
      <c r="AZ31" s="740">
        <v>6385</v>
      </c>
      <c r="BA31" s="89">
        <v>56343</v>
      </c>
      <c r="BC31" s="809">
        <v>16</v>
      </c>
      <c r="BD31" s="810" t="s">
        <v>26</v>
      </c>
      <c r="BE31" s="252">
        <v>9108</v>
      </c>
      <c r="BF31" s="740">
        <v>3172</v>
      </c>
      <c r="BG31" s="253">
        <v>29067</v>
      </c>
      <c r="BI31" s="809">
        <v>16</v>
      </c>
      <c r="BJ31" s="810" t="s">
        <v>26</v>
      </c>
      <c r="BK31" s="252">
        <v>4594</v>
      </c>
      <c r="BL31" s="740">
        <v>2902</v>
      </c>
      <c r="BM31" s="253">
        <v>28277</v>
      </c>
      <c r="BO31" s="809">
        <v>16</v>
      </c>
      <c r="BP31" s="810" t="s">
        <v>26</v>
      </c>
      <c r="BQ31" s="252">
        <v>640</v>
      </c>
      <c r="BR31" s="740">
        <v>259</v>
      </c>
      <c r="BS31" s="253">
        <v>2076</v>
      </c>
      <c r="BU31" s="682">
        <v>16</v>
      </c>
      <c r="BV31" s="599" t="s">
        <v>26</v>
      </c>
      <c r="BW31" s="600">
        <v>6451</v>
      </c>
      <c r="BX31" s="740">
        <v>2741</v>
      </c>
      <c r="BY31" s="89">
        <v>15534</v>
      </c>
      <c r="CA31" s="682">
        <v>16</v>
      </c>
      <c r="CB31" s="599" t="s">
        <v>26</v>
      </c>
      <c r="CC31" s="600">
        <v>421</v>
      </c>
      <c r="CD31" s="740">
        <v>114</v>
      </c>
      <c r="CE31" s="89">
        <v>910</v>
      </c>
      <c r="CG31" s="930"/>
      <c r="CI31" s="938"/>
      <c r="CJ31" s="938"/>
      <c r="CK31" s="939"/>
      <c r="CL31" s="938"/>
      <c r="CM31" s="938"/>
      <c r="CN31" s="938"/>
      <c r="CO31" s="938"/>
      <c r="CP31" s="938"/>
      <c r="CQ31" s="938"/>
      <c r="CR31" s="938"/>
      <c r="CS31" s="1274"/>
      <c r="CT31" s="938"/>
      <c r="CU31" s="938"/>
      <c r="CV31" s="1275"/>
      <c r="CW31" s="938"/>
      <c r="CX31" s="939"/>
      <c r="CY31" s="939"/>
      <c r="CZ31" s="939"/>
      <c r="DA31" s="939"/>
      <c r="DB31" s="1276"/>
    </row>
    <row r="32" spans="1:106" ht="30" customHeight="1" thickBot="1">
      <c r="A32" s="813"/>
      <c r="B32" s="814" t="s">
        <v>27</v>
      </c>
      <c r="C32" s="94">
        <f>SUM(C16:C31)</f>
        <v>791285</v>
      </c>
      <c r="D32" s="92">
        <f>SUM(D16:D31)</f>
        <v>342557</v>
      </c>
      <c r="E32" s="94">
        <f>SUM(E16:E31)</f>
        <v>2444685</v>
      </c>
      <c r="G32" s="813"/>
      <c r="H32" s="814" t="s">
        <v>27</v>
      </c>
      <c r="I32" s="94">
        <f>SUM(I16:I31)</f>
        <v>8424</v>
      </c>
      <c r="J32" s="92">
        <f>SUM(J16:J31)</f>
        <v>1973</v>
      </c>
      <c r="K32" s="94">
        <f>SUM(K16:K31)</f>
        <v>26782</v>
      </c>
      <c r="M32" s="813"/>
      <c r="N32" s="814" t="s">
        <v>27</v>
      </c>
      <c r="O32" s="94">
        <f>SUM(O16:O31)</f>
        <v>27472</v>
      </c>
      <c r="P32" s="92">
        <f>SUM(P16:P31)</f>
        <v>3768</v>
      </c>
      <c r="Q32" s="94">
        <f>SUM(Q16:Q31)</f>
        <v>34235</v>
      </c>
      <c r="S32" s="691"/>
      <c r="T32" s="692" t="s">
        <v>27</v>
      </c>
      <c r="U32" s="94">
        <f>SUM(U16:U31)</f>
        <v>69983</v>
      </c>
      <c r="V32" s="92">
        <f>SUM(V16:V31)</f>
        <v>40358</v>
      </c>
      <c r="W32" s="94">
        <f>SUM(W16:W31)</f>
        <v>339816</v>
      </c>
      <c r="Y32" s="691"/>
      <c r="Z32" s="692" t="s">
        <v>27</v>
      </c>
      <c r="AA32" s="815">
        <f>SUM(AA16:AA31)</f>
        <v>31547</v>
      </c>
      <c r="AB32" s="92">
        <f>SUM(AB16:AB31)</f>
        <v>21299</v>
      </c>
      <c r="AC32" s="815">
        <f>SUM(AC16:AC31)</f>
        <v>193228</v>
      </c>
      <c r="AE32" s="691"/>
      <c r="AF32" s="692" t="s">
        <v>27</v>
      </c>
      <c r="AG32" s="94">
        <f>SUM(AG16:AG31)</f>
        <v>690630</v>
      </c>
      <c r="AH32" s="92">
        <f>SUM(AH16:AH31)</f>
        <v>305235</v>
      </c>
      <c r="AI32" s="94">
        <f>SUM(AI16:AI31)</f>
        <v>2253734</v>
      </c>
      <c r="AK32" s="688"/>
      <c r="AL32" s="602" t="s">
        <v>27</v>
      </c>
      <c r="AM32" s="94">
        <f>SUM(AM16:AM31)</f>
        <v>411540</v>
      </c>
      <c r="AN32" s="92">
        <f>SUM(AN16:AN31)</f>
        <v>148814</v>
      </c>
      <c r="AO32" s="94">
        <f>SUM(AO16:AO31)</f>
        <v>1067844</v>
      </c>
      <c r="AQ32" s="691"/>
      <c r="AR32" s="692" t="s">
        <v>27</v>
      </c>
      <c r="AS32" s="94">
        <f>SUM(AS16:AS31)</f>
        <v>378448</v>
      </c>
      <c r="AT32" s="92">
        <f>SUM(AT16:AT31)</f>
        <v>145266</v>
      </c>
      <c r="AU32" s="94">
        <f>SUM(AU16:AU31)</f>
        <v>964105</v>
      </c>
      <c r="AW32" s="691"/>
      <c r="AX32" s="692" t="s">
        <v>27</v>
      </c>
      <c r="AY32" s="94">
        <f>SUM(AY16:AY31)</f>
        <v>298253</v>
      </c>
      <c r="AZ32" s="92">
        <f>SUM(AZ16:AZ31)</f>
        <v>133218</v>
      </c>
      <c r="BA32" s="94">
        <f>SUM(BA16:BA31)</f>
        <v>1209303</v>
      </c>
      <c r="BC32" s="691"/>
      <c r="BD32" s="692" t="s">
        <v>27</v>
      </c>
      <c r="BE32" s="94">
        <f>SUM(BE16:BE31)</f>
        <v>170858</v>
      </c>
      <c r="BF32" s="92">
        <f>SUM(BF16:BF31)</f>
        <v>58558</v>
      </c>
      <c r="BG32" s="94">
        <f>SUM(BG16:BG31)</f>
        <v>548941</v>
      </c>
      <c r="BI32" s="691"/>
      <c r="BJ32" s="692" t="s">
        <v>27</v>
      </c>
      <c r="BK32" s="94">
        <f>SUM(BK16:BK31)</f>
        <v>106253</v>
      </c>
      <c r="BL32" s="92">
        <f>SUM(BL16:BL31)</f>
        <v>68541</v>
      </c>
      <c r="BM32" s="94">
        <f>SUM(BM16:BM31)</f>
        <v>651705</v>
      </c>
      <c r="BO32" s="691"/>
      <c r="BP32" s="692" t="s">
        <v>27</v>
      </c>
      <c r="BQ32" s="94">
        <f>SUM(BQ16:BQ31)</f>
        <v>18584</v>
      </c>
      <c r="BR32" s="92">
        <f>SUM(BR16:BR31)</f>
        <v>6167</v>
      </c>
      <c r="BS32" s="94">
        <f>SUM(BS16:BS31)</f>
        <v>65920</v>
      </c>
      <c r="BU32" s="691"/>
      <c r="BV32" s="692" t="s">
        <v>27</v>
      </c>
      <c r="BW32" s="94">
        <f>SUM(BW16:BW31)</f>
        <v>99599</v>
      </c>
      <c r="BX32" s="92">
        <f>SUM(BX16:BX31)</f>
        <v>39487</v>
      </c>
      <c r="BY32" s="94">
        <f>SUM(BY16:BY31)</f>
        <v>261070</v>
      </c>
      <c r="CA32" s="691"/>
      <c r="CB32" s="692" t="s">
        <v>27</v>
      </c>
      <c r="CC32" s="94">
        <f>SUM(CC16:CC31)</f>
        <v>3671</v>
      </c>
      <c r="CD32" s="92">
        <f>SUM(CD16:CD31)</f>
        <v>515</v>
      </c>
      <c r="CE32" s="94">
        <f>SUM(CE16:CE31)</f>
        <v>7410</v>
      </c>
      <c r="CI32" s="938"/>
      <c r="CJ32" s="938"/>
      <c r="CK32" s="939"/>
      <c r="CL32" s="938"/>
      <c r="CM32" s="938"/>
      <c r="CN32" s="938"/>
      <c r="CO32" s="938"/>
      <c r="CP32" s="938"/>
      <c r="CQ32" s="938"/>
      <c r="CR32" s="938"/>
      <c r="CS32" s="1274"/>
      <c r="CT32" s="938"/>
      <c r="CU32" s="938"/>
      <c r="CV32" s="1275"/>
      <c r="CW32" s="938"/>
      <c r="CX32" s="939"/>
      <c r="CY32" s="939"/>
      <c r="CZ32" s="939"/>
      <c r="DA32" s="939"/>
      <c r="DB32" s="1276"/>
    </row>
    <row r="33" spans="1:32" ht="23.25">
      <c r="A33" s="816"/>
      <c r="B33" s="816"/>
      <c r="C33" s="816"/>
      <c r="D33" s="816"/>
      <c r="E33" s="816"/>
      <c r="Y33" s="635"/>
      <c r="Z33" s="635"/>
      <c r="AA33" s="635"/>
      <c r="AB33" s="635"/>
      <c r="AC33" s="635"/>
      <c r="AE33" s="95"/>
      <c r="AF33" s="95"/>
    </row>
    <row r="34" spans="31:32" ht="23.25">
      <c r="AE34" s="95"/>
      <c r="AF34" s="95"/>
    </row>
    <row r="35" spans="31:32" ht="23.25">
      <c r="AE35" s="95"/>
      <c r="AF35" s="95"/>
    </row>
    <row r="36" spans="31:32" ht="23.25">
      <c r="AE36" s="95"/>
      <c r="AF36" s="95"/>
    </row>
    <row r="37" spans="1:35" ht="30" customHeight="1">
      <c r="A37" s="796" t="s">
        <v>842</v>
      </c>
      <c r="B37" s="797"/>
      <c r="C37" s="561"/>
      <c r="D37" s="561"/>
      <c r="E37" s="741"/>
      <c r="F37" s="741"/>
      <c r="G37" s="796"/>
      <c r="H37" s="797"/>
      <c r="I37" s="561"/>
      <c r="J37" s="561"/>
      <c r="K37" s="741"/>
      <c r="L37" s="741"/>
      <c r="M37" s="796" t="s">
        <v>842</v>
      </c>
      <c r="N37" s="797"/>
      <c r="O37" s="561"/>
      <c r="P37" s="561"/>
      <c r="Q37" s="741"/>
      <c r="R37" s="741"/>
      <c r="S37" s="796"/>
      <c r="T37" s="797"/>
      <c r="U37" s="561"/>
      <c r="V37" s="561"/>
      <c r="W37" s="741"/>
      <c r="X37" s="741"/>
      <c r="Y37" s="796" t="s">
        <v>842</v>
      </c>
      <c r="Z37" s="797"/>
      <c r="AA37" s="561"/>
      <c r="AB37" s="561"/>
      <c r="AC37" s="741"/>
      <c r="AD37" s="741"/>
      <c r="AE37" s="797"/>
      <c r="AF37" s="797"/>
      <c r="AG37" s="561"/>
      <c r="AH37" s="561"/>
      <c r="AI37" s="741"/>
    </row>
    <row r="38" spans="1:35" ht="30" customHeight="1">
      <c r="A38" s="559"/>
      <c r="B38" s="560"/>
      <c r="C38" s="560"/>
      <c r="D38" s="324"/>
      <c r="E38" s="324"/>
      <c r="F38" s="561"/>
      <c r="G38" s="559"/>
      <c r="H38" s="560"/>
      <c r="I38" s="560"/>
      <c r="J38" s="324"/>
      <c r="K38" s="324"/>
      <c r="M38" s="559"/>
      <c r="N38" s="560"/>
      <c r="O38" s="560"/>
      <c r="P38" s="324"/>
      <c r="Q38" s="324"/>
      <c r="R38" s="561"/>
      <c r="S38" s="559"/>
      <c r="T38" s="560"/>
      <c r="U38" s="560"/>
      <c r="V38" s="324"/>
      <c r="W38" s="324"/>
      <c r="Y38" s="559"/>
      <c r="Z38" s="560"/>
      <c r="AA38" s="560"/>
      <c r="AB38" s="324"/>
      <c r="AC38" s="324"/>
      <c r="AE38" s="817"/>
      <c r="AF38" s="818"/>
      <c r="AG38" s="560"/>
      <c r="AH38" s="324"/>
      <c r="AI38" s="324"/>
    </row>
    <row r="39" spans="1:35" ht="30" customHeight="1">
      <c r="A39" s="561" t="s">
        <v>483</v>
      </c>
      <c r="B39" s="324"/>
      <c r="C39" s="324"/>
      <c r="D39" s="560"/>
      <c r="E39" s="560"/>
      <c r="F39" s="818"/>
      <c r="G39" s="561"/>
      <c r="H39" s="324"/>
      <c r="I39" s="324"/>
      <c r="J39" s="560"/>
      <c r="K39" s="560"/>
      <c r="M39" s="561" t="s">
        <v>483</v>
      </c>
      <c r="N39" s="324"/>
      <c r="O39" s="324"/>
      <c r="P39" s="560"/>
      <c r="Q39" s="560"/>
      <c r="R39" s="818"/>
      <c r="S39" s="561"/>
      <c r="T39" s="324"/>
      <c r="U39" s="324"/>
      <c r="V39" s="560"/>
      <c r="W39" s="560"/>
      <c r="Y39" s="561" t="s">
        <v>483</v>
      </c>
      <c r="Z39" s="324"/>
      <c r="AA39" s="324"/>
      <c r="AB39" s="560"/>
      <c r="AC39" s="560"/>
      <c r="AE39" s="561"/>
      <c r="AF39" s="561"/>
      <c r="AG39" s="324"/>
      <c r="AH39" s="560"/>
      <c r="AI39" s="560"/>
    </row>
    <row r="40" spans="1:63" ht="30" customHeight="1">
      <c r="A40" s="563" t="s">
        <v>510</v>
      </c>
      <c r="C40" s="560"/>
      <c r="D40" s="560"/>
      <c r="E40" s="560"/>
      <c r="F40" s="932"/>
      <c r="G40" s="562" t="s">
        <v>511</v>
      </c>
      <c r="K40" s="211"/>
      <c r="L40" s="932"/>
      <c r="M40" s="563" t="s">
        <v>512</v>
      </c>
      <c r="O40" s="560"/>
      <c r="P40" s="560"/>
      <c r="Q40" s="560"/>
      <c r="R40" s="932"/>
      <c r="W40" s="211"/>
      <c r="X40" s="932"/>
      <c r="Y40" s="211"/>
      <c r="AC40" s="211"/>
      <c r="AD40" s="932"/>
      <c r="AE40" s="95"/>
      <c r="AF40" s="95"/>
      <c r="AI40" s="211"/>
      <c r="BI40" s="324"/>
      <c r="BJ40" s="324"/>
      <c r="BK40" s="324"/>
    </row>
    <row r="41" spans="1:63" ht="30" customHeight="1" thickBot="1">
      <c r="A41" s="563" t="s">
        <v>513</v>
      </c>
      <c r="C41" s="575"/>
      <c r="D41" s="574"/>
      <c r="E41" s="354" t="s">
        <v>514</v>
      </c>
      <c r="F41" s="932"/>
      <c r="G41" s="563" t="s">
        <v>515</v>
      </c>
      <c r="I41" s="575"/>
      <c r="J41" s="574"/>
      <c r="K41" s="798" t="s">
        <v>516</v>
      </c>
      <c r="L41" s="932"/>
      <c r="M41" s="563" t="s">
        <v>517</v>
      </c>
      <c r="O41" s="575"/>
      <c r="P41" s="574"/>
      <c r="Q41" s="354" t="s">
        <v>518</v>
      </c>
      <c r="R41" s="932"/>
      <c r="S41" s="563" t="s">
        <v>519</v>
      </c>
      <c r="U41" s="575"/>
      <c r="V41" s="574"/>
      <c r="W41" s="798" t="s">
        <v>520</v>
      </c>
      <c r="X41" s="932"/>
      <c r="Y41" s="563" t="s">
        <v>521</v>
      </c>
      <c r="AA41" s="575"/>
      <c r="AB41" s="574"/>
      <c r="AC41" s="798" t="s">
        <v>522</v>
      </c>
      <c r="AD41" s="932"/>
      <c r="AE41" s="563" t="s">
        <v>523</v>
      </c>
      <c r="AG41" s="575"/>
      <c r="AH41" s="574"/>
      <c r="AI41" s="798" t="s">
        <v>524</v>
      </c>
      <c r="BI41" s="324"/>
      <c r="BJ41" s="324"/>
      <c r="BK41" s="324"/>
    </row>
    <row r="42" spans="1:63" ht="24.75" customHeight="1" thickBot="1">
      <c r="A42" s="579"/>
      <c r="B42" s="604"/>
      <c r="C42" s="606" t="s">
        <v>509</v>
      </c>
      <c r="D42" s="800"/>
      <c r="E42" s="579"/>
      <c r="F42" s="667"/>
      <c r="G42" s="579"/>
      <c r="H42" s="604"/>
      <c r="I42" s="606" t="s">
        <v>509</v>
      </c>
      <c r="J42" s="800"/>
      <c r="K42" s="579"/>
      <c r="L42" s="666"/>
      <c r="M42" s="579"/>
      <c r="N42" s="604"/>
      <c r="O42" s="606" t="s">
        <v>509</v>
      </c>
      <c r="P42" s="800"/>
      <c r="Q42" s="579"/>
      <c r="R42" s="667"/>
      <c r="S42" s="579"/>
      <c r="T42" s="604"/>
      <c r="U42" s="606" t="s">
        <v>509</v>
      </c>
      <c r="V42" s="800"/>
      <c r="W42" s="579"/>
      <c r="X42" s="935"/>
      <c r="Y42" s="579"/>
      <c r="Z42" s="604"/>
      <c r="AA42" s="606" t="s">
        <v>509</v>
      </c>
      <c r="AB42" s="800"/>
      <c r="AC42" s="579"/>
      <c r="AD42" s="666"/>
      <c r="AE42" s="579"/>
      <c r="AF42" s="604"/>
      <c r="AG42" s="606" t="s">
        <v>509</v>
      </c>
      <c r="AH42" s="800"/>
      <c r="AI42" s="579"/>
      <c r="BI42" s="324"/>
      <c r="BJ42" s="324"/>
      <c r="BK42" s="324"/>
    </row>
    <row r="43" spans="1:63" ht="24.75" customHeight="1">
      <c r="A43" s="577"/>
      <c r="B43" s="801"/>
      <c r="C43" s="802"/>
      <c r="D43" s="577"/>
      <c r="E43" s="577" t="s">
        <v>242</v>
      </c>
      <c r="F43" s="667"/>
      <c r="G43" s="577"/>
      <c r="H43" s="801"/>
      <c r="I43" s="802"/>
      <c r="J43" s="577"/>
      <c r="K43" s="577" t="s">
        <v>242</v>
      </c>
      <c r="L43" s="666"/>
      <c r="M43" s="577"/>
      <c r="N43" s="801"/>
      <c r="O43" s="802"/>
      <c r="P43" s="577"/>
      <c r="Q43" s="577" t="s">
        <v>242</v>
      </c>
      <c r="R43" s="667"/>
      <c r="S43" s="577"/>
      <c r="T43" s="801"/>
      <c r="U43" s="802"/>
      <c r="V43" s="577"/>
      <c r="W43" s="577" t="s">
        <v>242</v>
      </c>
      <c r="X43" s="935"/>
      <c r="Y43" s="577"/>
      <c r="Z43" s="801"/>
      <c r="AA43" s="802"/>
      <c r="AB43" s="577"/>
      <c r="AC43" s="577" t="s">
        <v>242</v>
      </c>
      <c r="AD43" s="666"/>
      <c r="AE43" s="577"/>
      <c r="AF43" s="801"/>
      <c r="AG43" s="802"/>
      <c r="AH43" s="577"/>
      <c r="AI43" s="577" t="s">
        <v>242</v>
      </c>
      <c r="BI43" s="324"/>
      <c r="BJ43" s="324"/>
      <c r="BK43" s="324"/>
    </row>
    <row r="44" spans="1:63" ht="24.75" customHeight="1">
      <c r="A44" s="577" t="s">
        <v>780</v>
      </c>
      <c r="B44" s="801" t="s">
        <v>781</v>
      </c>
      <c r="C44" s="577" t="s">
        <v>820</v>
      </c>
      <c r="D44" s="577" t="s">
        <v>753</v>
      </c>
      <c r="E44" s="577" t="s">
        <v>469</v>
      </c>
      <c r="F44" s="667"/>
      <c r="G44" s="577" t="s">
        <v>780</v>
      </c>
      <c r="H44" s="801" t="s">
        <v>781</v>
      </c>
      <c r="I44" s="577" t="s">
        <v>820</v>
      </c>
      <c r="J44" s="577" t="s">
        <v>753</v>
      </c>
      <c r="K44" s="577" t="s">
        <v>469</v>
      </c>
      <c r="L44" s="666"/>
      <c r="M44" s="577" t="s">
        <v>780</v>
      </c>
      <c r="N44" s="801" t="s">
        <v>781</v>
      </c>
      <c r="O44" s="577" t="s">
        <v>820</v>
      </c>
      <c r="P44" s="577" t="s">
        <v>753</v>
      </c>
      <c r="Q44" s="577" t="s">
        <v>469</v>
      </c>
      <c r="R44" s="667"/>
      <c r="S44" s="577" t="s">
        <v>780</v>
      </c>
      <c r="T44" s="801" t="s">
        <v>781</v>
      </c>
      <c r="U44" s="577" t="s">
        <v>820</v>
      </c>
      <c r="V44" s="577" t="s">
        <v>753</v>
      </c>
      <c r="W44" s="577" t="s">
        <v>469</v>
      </c>
      <c r="X44" s="935"/>
      <c r="Y44" s="577" t="s">
        <v>780</v>
      </c>
      <c r="Z44" s="801" t="s">
        <v>781</v>
      </c>
      <c r="AA44" s="577" t="s">
        <v>820</v>
      </c>
      <c r="AB44" s="577" t="s">
        <v>753</v>
      </c>
      <c r="AC44" s="577" t="s">
        <v>469</v>
      </c>
      <c r="AD44" s="666"/>
      <c r="AE44" s="577" t="s">
        <v>780</v>
      </c>
      <c r="AF44" s="801" t="s">
        <v>781</v>
      </c>
      <c r="AG44" s="577" t="s">
        <v>820</v>
      </c>
      <c r="AH44" s="577" t="s">
        <v>753</v>
      </c>
      <c r="AI44" s="577" t="s">
        <v>469</v>
      </c>
      <c r="BI44" s="324"/>
      <c r="BJ44" s="324"/>
      <c r="BK44" s="324"/>
    </row>
    <row r="45" spans="1:63" ht="24.75" customHeight="1">
      <c r="A45" s="577"/>
      <c r="C45" s="577"/>
      <c r="D45" s="577" t="s">
        <v>470</v>
      </c>
      <c r="E45" s="577"/>
      <c r="F45" s="667"/>
      <c r="G45" s="577"/>
      <c r="I45" s="577"/>
      <c r="J45" s="577" t="s">
        <v>470</v>
      </c>
      <c r="K45" s="577"/>
      <c r="L45" s="666"/>
      <c r="M45" s="577"/>
      <c r="O45" s="577"/>
      <c r="P45" s="577" t="s">
        <v>470</v>
      </c>
      <c r="Q45" s="577"/>
      <c r="R45" s="667"/>
      <c r="S45" s="577"/>
      <c r="U45" s="577"/>
      <c r="V45" s="577" t="s">
        <v>470</v>
      </c>
      <c r="W45" s="577"/>
      <c r="X45" s="935"/>
      <c r="Y45" s="577"/>
      <c r="AA45" s="577"/>
      <c r="AB45" s="577" t="s">
        <v>470</v>
      </c>
      <c r="AC45" s="577"/>
      <c r="AD45" s="666"/>
      <c r="AE45" s="577"/>
      <c r="AG45" s="577"/>
      <c r="AH45" s="577" t="s">
        <v>470</v>
      </c>
      <c r="AI45" s="577"/>
      <c r="BI45" s="324"/>
      <c r="BJ45" s="324"/>
      <c r="BK45" s="324"/>
    </row>
    <row r="46" spans="1:63" ht="24.75" customHeight="1" thickBot="1">
      <c r="A46" s="582"/>
      <c r="C46" s="577"/>
      <c r="D46" s="577"/>
      <c r="E46" s="577"/>
      <c r="F46" s="667"/>
      <c r="G46" s="582"/>
      <c r="I46" s="577"/>
      <c r="J46" s="577"/>
      <c r="K46" s="577"/>
      <c r="L46" s="666"/>
      <c r="M46" s="582"/>
      <c r="O46" s="577"/>
      <c r="P46" s="577"/>
      <c r="Q46" s="577"/>
      <c r="R46" s="667"/>
      <c r="S46" s="582"/>
      <c r="U46" s="577"/>
      <c r="V46" s="577"/>
      <c r="W46" s="577"/>
      <c r="X46" s="935"/>
      <c r="Y46" s="582"/>
      <c r="AA46" s="577"/>
      <c r="AB46" s="577"/>
      <c r="AC46" s="577"/>
      <c r="AD46" s="666"/>
      <c r="AE46" s="582"/>
      <c r="AG46" s="577"/>
      <c r="AH46" s="577"/>
      <c r="AI46" s="577"/>
      <c r="BI46" s="324"/>
      <c r="BJ46" s="324"/>
      <c r="BK46" s="324"/>
    </row>
    <row r="47" spans="1:78" s="586" customFormat="1" ht="24.75" customHeight="1" thickBot="1">
      <c r="A47" s="583">
        <v>1</v>
      </c>
      <c r="B47" s="583">
        <v>2</v>
      </c>
      <c r="C47" s="583">
        <v>3</v>
      </c>
      <c r="D47" s="583">
        <v>4</v>
      </c>
      <c r="E47" s="583">
        <v>5</v>
      </c>
      <c r="F47" s="933"/>
      <c r="G47" s="583">
        <v>1</v>
      </c>
      <c r="H47" s="583">
        <v>2</v>
      </c>
      <c r="I47" s="583">
        <v>3</v>
      </c>
      <c r="J47" s="583">
        <v>4</v>
      </c>
      <c r="K47" s="583">
        <v>5</v>
      </c>
      <c r="L47" s="934"/>
      <c r="M47" s="583">
        <v>1</v>
      </c>
      <c r="N47" s="583">
        <v>2</v>
      </c>
      <c r="O47" s="583">
        <v>3</v>
      </c>
      <c r="P47" s="583">
        <v>4</v>
      </c>
      <c r="Q47" s="583">
        <v>5</v>
      </c>
      <c r="R47" s="933"/>
      <c r="S47" s="583">
        <v>1</v>
      </c>
      <c r="T47" s="583">
        <v>2</v>
      </c>
      <c r="U47" s="583">
        <v>3</v>
      </c>
      <c r="V47" s="583">
        <v>4</v>
      </c>
      <c r="W47" s="583">
        <v>5</v>
      </c>
      <c r="X47" s="936"/>
      <c r="Y47" s="583">
        <v>1</v>
      </c>
      <c r="Z47" s="583">
        <v>2</v>
      </c>
      <c r="AA47" s="583">
        <v>3</v>
      </c>
      <c r="AB47" s="583">
        <v>4</v>
      </c>
      <c r="AC47" s="583">
        <v>5</v>
      </c>
      <c r="AD47" s="934"/>
      <c r="AE47" s="819">
        <v>1</v>
      </c>
      <c r="AF47" s="819">
        <v>2</v>
      </c>
      <c r="AG47" s="583">
        <v>3</v>
      </c>
      <c r="AH47" s="583">
        <v>4</v>
      </c>
      <c r="AI47" s="583">
        <v>5</v>
      </c>
      <c r="AJ47" s="937"/>
      <c r="AP47" s="937"/>
      <c r="AV47" s="937"/>
      <c r="BB47" s="937"/>
      <c r="BH47" s="937"/>
      <c r="BI47" s="820"/>
      <c r="BJ47" s="820"/>
      <c r="BK47" s="820"/>
      <c r="BT47" s="937"/>
      <c r="BZ47" s="937"/>
    </row>
    <row r="48" spans="1:63" ht="30" customHeight="1">
      <c r="A48" s="75">
        <v>1</v>
      </c>
      <c r="B48" s="76" t="s">
        <v>11</v>
      </c>
      <c r="C48" s="23">
        <v>1149</v>
      </c>
      <c r="D48" s="975">
        <v>242</v>
      </c>
      <c r="E48" s="587">
        <v>1822</v>
      </c>
      <c r="G48" s="75">
        <v>1</v>
      </c>
      <c r="H48" s="76" t="s">
        <v>11</v>
      </c>
      <c r="I48" s="23">
        <v>426</v>
      </c>
      <c r="J48" s="975">
        <v>93</v>
      </c>
      <c r="K48" s="587">
        <v>755</v>
      </c>
      <c r="M48" s="75">
        <v>1</v>
      </c>
      <c r="N48" s="76" t="s">
        <v>11</v>
      </c>
      <c r="O48" s="216">
        <v>8</v>
      </c>
      <c r="P48" s="975">
        <v>1</v>
      </c>
      <c r="Q48" s="894">
        <v>26</v>
      </c>
      <c r="S48" s="75">
        <v>1</v>
      </c>
      <c r="T48" s="76" t="s">
        <v>11</v>
      </c>
      <c r="U48" s="23">
        <v>701</v>
      </c>
      <c r="V48" s="23">
        <v>460</v>
      </c>
      <c r="W48" s="587">
        <v>2033</v>
      </c>
      <c r="Y48" s="803">
        <v>1</v>
      </c>
      <c r="Z48" s="804" t="s">
        <v>11</v>
      </c>
      <c r="AA48" s="805">
        <v>794</v>
      </c>
      <c r="AB48" s="23">
        <v>113</v>
      </c>
      <c r="AC48" s="806">
        <v>1715</v>
      </c>
      <c r="AE48" s="75">
        <v>1</v>
      </c>
      <c r="AF48" s="76" t="s">
        <v>11</v>
      </c>
      <c r="AG48" s="216">
        <v>597</v>
      </c>
      <c r="AH48" s="975">
        <v>319</v>
      </c>
      <c r="AI48" s="894">
        <v>1564</v>
      </c>
      <c r="BI48" s="324"/>
      <c r="BJ48" s="324"/>
      <c r="BK48" s="324"/>
    </row>
    <row r="49" spans="1:63" ht="30" customHeight="1">
      <c r="A49" s="668">
        <v>2</v>
      </c>
      <c r="B49" s="589" t="s">
        <v>12</v>
      </c>
      <c r="C49" s="249">
        <v>830</v>
      </c>
      <c r="D49" s="975">
        <v>232</v>
      </c>
      <c r="E49" s="73">
        <v>1574</v>
      </c>
      <c r="G49" s="668">
        <v>2</v>
      </c>
      <c r="H49" s="589" t="s">
        <v>12</v>
      </c>
      <c r="I49" s="249">
        <v>134</v>
      </c>
      <c r="J49" s="975">
        <v>20</v>
      </c>
      <c r="K49" s="73">
        <v>270</v>
      </c>
      <c r="M49" s="668">
        <v>2</v>
      </c>
      <c r="N49" s="589" t="s">
        <v>12</v>
      </c>
      <c r="O49" s="901">
        <v>3</v>
      </c>
      <c r="P49" s="975">
        <v>2</v>
      </c>
      <c r="Q49" s="918">
        <v>10</v>
      </c>
      <c r="S49" s="668">
        <v>2</v>
      </c>
      <c r="T49" s="589" t="s">
        <v>12</v>
      </c>
      <c r="U49" s="249">
        <v>330</v>
      </c>
      <c r="V49" s="23">
        <v>174</v>
      </c>
      <c r="W49" s="73">
        <v>944</v>
      </c>
      <c r="Y49" s="668">
        <v>2</v>
      </c>
      <c r="Z49" s="589" t="s">
        <v>12</v>
      </c>
      <c r="AA49" s="81">
        <v>1574</v>
      </c>
      <c r="AB49" s="23">
        <v>176</v>
      </c>
      <c r="AC49" s="82">
        <v>4095</v>
      </c>
      <c r="AE49" s="668">
        <v>2</v>
      </c>
      <c r="AF49" s="589" t="s">
        <v>12</v>
      </c>
      <c r="AG49" s="901">
        <v>43</v>
      </c>
      <c r="AH49" s="975">
        <v>41</v>
      </c>
      <c r="AI49" s="918">
        <v>159</v>
      </c>
      <c r="BI49" s="324"/>
      <c r="BJ49" s="324"/>
      <c r="BK49" s="324"/>
    </row>
    <row r="50" spans="1:63" ht="30" customHeight="1">
      <c r="A50" s="668">
        <v>3</v>
      </c>
      <c r="B50" s="589" t="s">
        <v>13</v>
      </c>
      <c r="C50" s="249">
        <v>723</v>
      </c>
      <c r="D50" s="975">
        <v>328</v>
      </c>
      <c r="E50" s="73">
        <v>1351</v>
      </c>
      <c r="G50" s="668">
        <v>3</v>
      </c>
      <c r="H50" s="589" t="s">
        <v>13</v>
      </c>
      <c r="I50" s="249">
        <v>202</v>
      </c>
      <c r="J50" s="975">
        <v>64</v>
      </c>
      <c r="K50" s="73">
        <v>346</v>
      </c>
      <c r="M50" s="668">
        <v>3</v>
      </c>
      <c r="N50" s="589" t="s">
        <v>13</v>
      </c>
      <c r="O50" s="901">
        <v>25</v>
      </c>
      <c r="P50" s="975">
        <v>0</v>
      </c>
      <c r="Q50" s="918">
        <v>49</v>
      </c>
      <c r="S50" s="668">
        <v>3</v>
      </c>
      <c r="T50" s="589" t="s">
        <v>13</v>
      </c>
      <c r="U50" s="249">
        <v>386</v>
      </c>
      <c r="V50" s="23">
        <v>278</v>
      </c>
      <c r="W50" s="73">
        <v>1213</v>
      </c>
      <c r="Y50" s="668">
        <v>3</v>
      </c>
      <c r="Z50" s="589" t="s">
        <v>13</v>
      </c>
      <c r="AA50" s="81">
        <v>390</v>
      </c>
      <c r="AB50" s="23">
        <v>154</v>
      </c>
      <c r="AC50" s="82">
        <v>1278</v>
      </c>
      <c r="AE50" s="668">
        <v>3</v>
      </c>
      <c r="AF50" s="589" t="s">
        <v>13</v>
      </c>
      <c r="AG50" s="901">
        <v>670</v>
      </c>
      <c r="AH50" s="975">
        <v>623</v>
      </c>
      <c r="AI50" s="918">
        <v>2214</v>
      </c>
      <c r="BI50" s="324"/>
      <c r="BJ50" s="324"/>
      <c r="BK50" s="324"/>
    </row>
    <row r="51" spans="1:35" ht="30" customHeight="1">
      <c r="A51" s="75">
        <v>4</v>
      </c>
      <c r="B51" s="76" t="s">
        <v>14</v>
      </c>
      <c r="C51" s="23">
        <v>526</v>
      </c>
      <c r="D51" s="975">
        <v>191</v>
      </c>
      <c r="E51" s="587">
        <v>893</v>
      </c>
      <c r="G51" s="75">
        <v>4</v>
      </c>
      <c r="H51" s="76" t="s">
        <v>14</v>
      </c>
      <c r="I51" s="23">
        <v>133</v>
      </c>
      <c r="J51" s="975">
        <v>24</v>
      </c>
      <c r="K51" s="587">
        <v>277</v>
      </c>
      <c r="M51" s="75">
        <v>4</v>
      </c>
      <c r="N51" s="76" t="s">
        <v>14</v>
      </c>
      <c r="O51" s="216">
        <v>1</v>
      </c>
      <c r="P51" s="975">
        <v>1</v>
      </c>
      <c r="Q51" s="894">
        <v>1</v>
      </c>
      <c r="S51" s="75">
        <v>4</v>
      </c>
      <c r="T51" s="76" t="s">
        <v>14</v>
      </c>
      <c r="U51" s="23">
        <v>698</v>
      </c>
      <c r="V51" s="23">
        <v>190</v>
      </c>
      <c r="W51" s="587">
        <v>1903</v>
      </c>
      <c r="Y51" s="75">
        <v>4</v>
      </c>
      <c r="Z51" s="76" t="s">
        <v>14</v>
      </c>
      <c r="AA51" s="81">
        <v>208</v>
      </c>
      <c r="AB51" s="23">
        <v>107</v>
      </c>
      <c r="AC51" s="82">
        <v>640</v>
      </c>
      <c r="AE51" s="75">
        <v>4</v>
      </c>
      <c r="AF51" s="76" t="s">
        <v>14</v>
      </c>
      <c r="AG51" s="216">
        <v>7</v>
      </c>
      <c r="AH51" s="975">
        <v>4</v>
      </c>
      <c r="AI51" s="894">
        <v>28</v>
      </c>
    </row>
    <row r="52" spans="1:35" ht="30" customHeight="1">
      <c r="A52" s="668">
        <v>5</v>
      </c>
      <c r="B52" s="589" t="s">
        <v>15</v>
      </c>
      <c r="C52" s="249">
        <v>783</v>
      </c>
      <c r="D52" s="975">
        <v>220</v>
      </c>
      <c r="E52" s="73">
        <v>1483</v>
      </c>
      <c r="G52" s="668">
        <v>5</v>
      </c>
      <c r="H52" s="589" t="s">
        <v>15</v>
      </c>
      <c r="I52" s="249">
        <v>347</v>
      </c>
      <c r="J52" s="975">
        <v>70</v>
      </c>
      <c r="K52" s="73">
        <v>599</v>
      </c>
      <c r="M52" s="668">
        <v>5</v>
      </c>
      <c r="N52" s="589" t="s">
        <v>15</v>
      </c>
      <c r="O52" s="901">
        <v>2</v>
      </c>
      <c r="P52" s="975">
        <v>0</v>
      </c>
      <c r="Q52" s="918">
        <v>11</v>
      </c>
      <c r="S52" s="668">
        <v>5</v>
      </c>
      <c r="T52" s="589" t="s">
        <v>15</v>
      </c>
      <c r="U52" s="249">
        <v>1220</v>
      </c>
      <c r="V52" s="23">
        <v>969</v>
      </c>
      <c r="W52" s="73">
        <v>3599</v>
      </c>
      <c r="Y52" s="668">
        <v>5</v>
      </c>
      <c r="Z52" s="589" t="s">
        <v>15</v>
      </c>
      <c r="AA52" s="81">
        <v>818</v>
      </c>
      <c r="AB52" s="23">
        <v>165</v>
      </c>
      <c r="AC52" s="82">
        <v>2468</v>
      </c>
      <c r="AE52" s="668">
        <v>5</v>
      </c>
      <c r="AF52" s="589" t="s">
        <v>15</v>
      </c>
      <c r="AG52" s="901">
        <v>656</v>
      </c>
      <c r="AH52" s="975">
        <v>645</v>
      </c>
      <c r="AI52" s="918">
        <v>2002</v>
      </c>
    </row>
    <row r="53" spans="1:35" ht="30" customHeight="1">
      <c r="A53" s="78">
        <v>6</v>
      </c>
      <c r="B53" s="79" t="s">
        <v>16</v>
      </c>
      <c r="C53" s="23">
        <v>770</v>
      </c>
      <c r="D53" s="975">
        <v>242</v>
      </c>
      <c r="E53" s="808">
        <v>1393</v>
      </c>
      <c r="G53" s="78">
        <v>6</v>
      </c>
      <c r="H53" s="79" t="s">
        <v>16</v>
      </c>
      <c r="I53" s="807">
        <v>137</v>
      </c>
      <c r="J53" s="975">
        <v>18</v>
      </c>
      <c r="K53" s="808">
        <v>203</v>
      </c>
      <c r="M53" s="78">
        <v>6</v>
      </c>
      <c r="N53" s="79" t="s">
        <v>16</v>
      </c>
      <c r="O53" s="216">
        <v>0</v>
      </c>
      <c r="P53" s="975">
        <v>0</v>
      </c>
      <c r="Q53" s="894">
        <v>0</v>
      </c>
      <c r="S53" s="78">
        <v>6</v>
      </c>
      <c r="T53" s="79" t="s">
        <v>16</v>
      </c>
      <c r="U53" s="807">
        <v>919</v>
      </c>
      <c r="V53" s="23">
        <v>631</v>
      </c>
      <c r="W53" s="808">
        <v>2933</v>
      </c>
      <c r="Y53" s="78">
        <v>6</v>
      </c>
      <c r="Z53" s="79" t="s">
        <v>16</v>
      </c>
      <c r="AA53" s="807">
        <v>302</v>
      </c>
      <c r="AB53" s="23">
        <v>215</v>
      </c>
      <c r="AC53" s="808">
        <v>987</v>
      </c>
      <c r="AE53" s="78">
        <v>6</v>
      </c>
      <c r="AF53" s="79" t="s">
        <v>16</v>
      </c>
      <c r="AG53" s="216">
        <v>568</v>
      </c>
      <c r="AH53" s="975">
        <v>550</v>
      </c>
      <c r="AI53" s="894">
        <v>1976</v>
      </c>
    </row>
    <row r="54" spans="1:35" ht="30" customHeight="1">
      <c r="A54" s="668">
        <v>7</v>
      </c>
      <c r="B54" s="589" t="s">
        <v>17</v>
      </c>
      <c r="C54" s="249">
        <v>1679</v>
      </c>
      <c r="D54" s="975">
        <v>466</v>
      </c>
      <c r="E54" s="73">
        <v>2837</v>
      </c>
      <c r="G54" s="668">
        <v>7</v>
      </c>
      <c r="H54" s="589" t="s">
        <v>17</v>
      </c>
      <c r="I54" s="249">
        <v>597</v>
      </c>
      <c r="J54" s="975">
        <v>79</v>
      </c>
      <c r="K54" s="73">
        <v>877</v>
      </c>
      <c r="M54" s="668">
        <v>7</v>
      </c>
      <c r="N54" s="589" t="s">
        <v>17</v>
      </c>
      <c r="O54" s="901">
        <v>165</v>
      </c>
      <c r="P54" s="975">
        <v>2</v>
      </c>
      <c r="Q54" s="918">
        <v>508</v>
      </c>
      <c r="S54" s="668">
        <v>7</v>
      </c>
      <c r="T54" s="589" t="s">
        <v>17</v>
      </c>
      <c r="U54" s="249">
        <v>1046</v>
      </c>
      <c r="V54" s="23">
        <v>605</v>
      </c>
      <c r="W54" s="73">
        <v>3026</v>
      </c>
      <c r="Y54" s="668">
        <v>7</v>
      </c>
      <c r="Z54" s="589" t="s">
        <v>17</v>
      </c>
      <c r="AA54" s="81">
        <v>2063</v>
      </c>
      <c r="AB54" s="23">
        <v>240</v>
      </c>
      <c r="AC54" s="82">
        <v>5214</v>
      </c>
      <c r="AE54" s="668">
        <v>7</v>
      </c>
      <c r="AF54" s="589" t="s">
        <v>17</v>
      </c>
      <c r="AG54" s="77">
        <v>0</v>
      </c>
      <c r="AH54" s="983">
        <v>0</v>
      </c>
      <c r="AI54" s="1135">
        <v>0</v>
      </c>
    </row>
    <row r="55" spans="1:35" ht="30" customHeight="1">
      <c r="A55" s="75">
        <v>8</v>
      </c>
      <c r="B55" s="76" t="s">
        <v>18</v>
      </c>
      <c r="C55" s="23">
        <v>367</v>
      </c>
      <c r="D55" s="975">
        <v>103</v>
      </c>
      <c r="E55" s="587">
        <v>604</v>
      </c>
      <c r="G55" s="75">
        <v>8</v>
      </c>
      <c r="H55" s="76" t="s">
        <v>18</v>
      </c>
      <c r="I55" s="23">
        <v>56</v>
      </c>
      <c r="J55" s="975">
        <v>0</v>
      </c>
      <c r="K55" s="587">
        <v>85</v>
      </c>
      <c r="M55" s="75">
        <v>8</v>
      </c>
      <c r="N55" s="76" t="s">
        <v>18</v>
      </c>
      <c r="O55" s="216">
        <v>2</v>
      </c>
      <c r="P55" s="975">
        <v>0</v>
      </c>
      <c r="Q55" s="894">
        <v>8</v>
      </c>
      <c r="S55" s="75">
        <v>8</v>
      </c>
      <c r="T55" s="76" t="s">
        <v>18</v>
      </c>
      <c r="U55" s="23">
        <v>610</v>
      </c>
      <c r="V55" s="23">
        <v>464</v>
      </c>
      <c r="W55" s="587">
        <v>1630</v>
      </c>
      <c r="Y55" s="75">
        <v>8</v>
      </c>
      <c r="Z55" s="76" t="s">
        <v>18</v>
      </c>
      <c r="AA55" s="81">
        <v>82</v>
      </c>
      <c r="AB55" s="23">
        <v>34</v>
      </c>
      <c r="AC55" s="82">
        <v>239</v>
      </c>
      <c r="AE55" s="75">
        <v>8</v>
      </c>
      <c r="AF55" s="76" t="s">
        <v>18</v>
      </c>
      <c r="AG55" s="216">
        <v>8</v>
      </c>
      <c r="AH55" s="975">
        <v>8</v>
      </c>
      <c r="AI55" s="894">
        <v>31</v>
      </c>
    </row>
    <row r="56" spans="1:35" ht="30" customHeight="1">
      <c r="A56" s="668">
        <v>9</v>
      </c>
      <c r="B56" s="589" t="s">
        <v>19</v>
      </c>
      <c r="C56" s="249">
        <v>391</v>
      </c>
      <c r="D56" s="975">
        <v>194</v>
      </c>
      <c r="E56" s="73">
        <v>768</v>
      </c>
      <c r="G56" s="668">
        <v>9</v>
      </c>
      <c r="H56" s="589" t="s">
        <v>19</v>
      </c>
      <c r="I56" s="249">
        <v>68</v>
      </c>
      <c r="J56" s="975">
        <v>2</v>
      </c>
      <c r="K56" s="73">
        <v>135</v>
      </c>
      <c r="M56" s="668">
        <v>9</v>
      </c>
      <c r="N56" s="589" t="s">
        <v>19</v>
      </c>
      <c r="O56" s="901">
        <v>0</v>
      </c>
      <c r="P56" s="975">
        <v>0</v>
      </c>
      <c r="Q56" s="918">
        <v>0</v>
      </c>
      <c r="S56" s="668">
        <v>9</v>
      </c>
      <c r="T56" s="589" t="s">
        <v>19</v>
      </c>
      <c r="U56" s="249">
        <v>550</v>
      </c>
      <c r="V56" s="23">
        <v>427</v>
      </c>
      <c r="W56" s="73">
        <v>2034</v>
      </c>
      <c r="Y56" s="668">
        <v>9</v>
      </c>
      <c r="Z56" s="589" t="s">
        <v>19</v>
      </c>
      <c r="AA56" s="81">
        <v>216</v>
      </c>
      <c r="AB56" s="23">
        <v>76</v>
      </c>
      <c r="AC56" s="82">
        <v>744</v>
      </c>
      <c r="AE56" s="668">
        <v>9</v>
      </c>
      <c r="AF56" s="589" t="s">
        <v>19</v>
      </c>
      <c r="AG56" s="901">
        <v>351</v>
      </c>
      <c r="AH56" s="975">
        <v>337</v>
      </c>
      <c r="AI56" s="918">
        <v>1246</v>
      </c>
    </row>
    <row r="57" spans="1:35" ht="30" customHeight="1">
      <c r="A57" s="668">
        <v>10</v>
      </c>
      <c r="B57" s="589" t="s">
        <v>20</v>
      </c>
      <c r="C57" s="249">
        <v>428</v>
      </c>
      <c r="D57" s="975">
        <v>132</v>
      </c>
      <c r="E57" s="73">
        <v>684</v>
      </c>
      <c r="G57" s="668">
        <v>10</v>
      </c>
      <c r="H57" s="589" t="s">
        <v>20</v>
      </c>
      <c r="I57" s="249">
        <v>267</v>
      </c>
      <c r="J57" s="975">
        <v>42</v>
      </c>
      <c r="K57" s="73">
        <v>328</v>
      </c>
      <c r="M57" s="668">
        <v>10</v>
      </c>
      <c r="N57" s="589" t="s">
        <v>20</v>
      </c>
      <c r="O57" s="901">
        <v>64</v>
      </c>
      <c r="P57" s="975">
        <v>1</v>
      </c>
      <c r="Q57" s="918">
        <v>203</v>
      </c>
      <c r="S57" s="668">
        <v>10</v>
      </c>
      <c r="T57" s="589" t="s">
        <v>20</v>
      </c>
      <c r="U57" s="249">
        <v>629</v>
      </c>
      <c r="V57" s="23">
        <v>557</v>
      </c>
      <c r="W57" s="73">
        <v>2134</v>
      </c>
      <c r="Y57" s="668">
        <v>10</v>
      </c>
      <c r="Z57" s="589" t="s">
        <v>20</v>
      </c>
      <c r="AA57" s="81">
        <v>164</v>
      </c>
      <c r="AB57" s="23">
        <v>29</v>
      </c>
      <c r="AC57" s="82">
        <v>533</v>
      </c>
      <c r="AE57" s="668">
        <v>10</v>
      </c>
      <c r="AF57" s="589" t="s">
        <v>20</v>
      </c>
      <c r="AG57" s="901">
        <v>464</v>
      </c>
      <c r="AH57" s="975">
        <v>375</v>
      </c>
      <c r="AI57" s="918">
        <v>951</v>
      </c>
    </row>
    <row r="58" spans="1:35" ht="30" customHeight="1">
      <c r="A58" s="75">
        <v>11</v>
      </c>
      <c r="B58" s="76" t="s">
        <v>21</v>
      </c>
      <c r="C58" s="23">
        <v>831</v>
      </c>
      <c r="D58" s="975">
        <v>261</v>
      </c>
      <c r="E58" s="587">
        <v>1446</v>
      </c>
      <c r="G58" s="75">
        <v>11</v>
      </c>
      <c r="H58" s="76" t="s">
        <v>21</v>
      </c>
      <c r="I58" s="23">
        <v>180</v>
      </c>
      <c r="J58" s="975">
        <v>38</v>
      </c>
      <c r="K58" s="587">
        <v>219</v>
      </c>
      <c r="M58" s="75">
        <v>11</v>
      </c>
      <c r="N58" s="76" t="s">
        <v>21</v>
      </c>
      <c r="O58" s="216">
        <v>2</v>
      </c>
      <c r="P58" s="975">
        <v>0</v>
      </c>
      <c r="Q58" s="894">
        <v>5</v>
      </c>
      <c r="S58" s="75">
        <v>11</v>
      </c>
      <c r="T58" s="76" t="s">
        <v>21</v>
      </c>
      <c r="U58" s="23">
        <v>377</v>
      </c>
      <c r="V58" s="23">
        <v>254</v>
      </c>
      <c r="W58" s="587">
        <v>1264</v>
      </c>
      <c r="Y58" s="75">
        <v>11</v>
      </c>
      <c r="Z58" s="76" t="s">
        <v>21</v>
      </c>
      <c r="AA58" s="81">
        <v>726</v>
      </c>
      <c r="AB58" s="23">
        <v>99</v>
      </c>
      <c r="AC58" s="82">
        <v>1999</v>
      </c>
      <c r="AE58" s="75">
        <v>11</v>
      </c>
      <c r="AF58" s="76" t="s">
        <v>21</v>
      </c>
      <c r="AG58" s="216">
        <v>3</v>
      </c>
      <c r="AH58" s="975">
        <v>3</v>
      </c>
      <c r="AI58" s="894">
        <v>10</v>
      </c>
    </row>
    <row r="59" spans="1:35" ht="30" customHeight="1">
      <c r="A59" s="668">
        <v>12</v>
      </c>
      <c r="B59" s="589" t="s">
        <v>22</v>
      </c>
      <c r="C59" s="249">
        <v>1280</v>
      </c>
      <c r="D59" s="975">
        <v>177</v>
      </c>
      <c r="E59" s="73">
        <v>2403</v>
      </c>
      <c r="G59" s="668">
        <v>12</v>
      </c>
      <c r="H59" s="589" t="s">
        <v>22</v>
      </c>
      <c r="I59" s="249">
        <v>282</v>
      </c>
      <c r="J59" s="975">
        <v>13</v>
      </c>
      <c r="K59" s="73">
        <v>537</v>
      </c>
      <c r="M59" s="668">
        <v>12</v>
      </c>
      <c r="N59" s="589" t="s">
        <v>22</v>
      </c>
      <c r="O59" s="901">
        <v>4</v>
      </c>
      <c r="P59" s="975">
        <v>1</v>
      </c>
      <c r="Q59" s="918">
        <v>13</v>
      </c>
      <c r="S59" s="668">
        <v>12</v>
      </c>
      <c r="T59" s="589" t="s">
        <v>22</v>
      </c>
      <c r="U59" s="249">
        <v>737</v>
      </c>
      <c r="V59" s="23">
        <v>430</v>
      </c>
      <c r="W59" s="73">
        <v>2254</v>
      </c>
      <c r="Y59" s="668">
        <v>12</v>
      </c>
      <c r="Z59" s="589" t="s">
        <v>22</v>
      </c>
      <c r="AA59" s="81">
        <v>2947</v>
      </c>
      <c r="AB59" s="23">
        <v>173</v>
      </c>
      <c r="AC59" s="82">
        <v>8567</v>
      </c>
      <c r="AE59" s="668">
        <v>12</v>
      </c>
      <c r="AF59" s="589" t="s">
        <v>22</v>
      </c>
      <c r="AG59" s="901">
        <v>892</v>
      </c>
      <c r="AH59" s="975">
        <v>890</v>
      </c>
      <c r="AI59" s="918">
        <v>2606</v>
      </c>
    </row>
    <row r="60" spans="1:35" ht="30" customHeight="1">
      <c r="A60" s="75">
        <v>13</v>
      </c>
      <c r="B60" s="76" t="s">
        <v>23</v>
      </c>
      <c r="C60" s="23">
        <v>472</v>
      </c>
      <c r="D60" s="975">
        <v>212</v>
      </c>
      <c r="E60" s="587">
        <v>861</v>
      </c>
      <c r="G60" s="75">
        <v>13</v>
      </c>
      <c r="H60" s="76" t="s">
        <v>23</v>
      </c>
      <c r="I60" s="23">
        <v>68</v>
      </c>
      <c r="J60" s="975">
        <v>19</v>
      </c>
      <c r="K60" s="587">
        <v>120</v>
      </c>
      <c r="M60" s="75">
        <v>13</v>
      </c>
      <c r="N60" s="76" t="s">
        <v>23</v>
      </c>
      <c r="O60" s="216">
        <v>2</v>
      </c>
      <c r="P60" s="975">
        <v>1</v>
      </c>
      <c r="Q60" s="894">
        <v>7</v>
      </c>
      <c r="S60" s="75">
        <v>13</v>
      </c>
      <c r="T60" s="76" t="s">
        <v>23</v>
      </c>
      <c r="U60" s="23">
        <v>430</v>
      </c>
      <c r="V60" s="23">
        <v>335</v>
      </c>
      <c r="W60" s="587">
        <v>1278</v>
      </c>
      <c r="Y60" s="75">
        <v>13</v>
      </c>
      <c r="Z60" s="76" t="s">
        <v>23</v>
      </c>
      <c r="AA60" s="81">
        <v>328</v>
      </c>
      <c r="AB60" s="23">
        <v>127</v>
      </c>
      <c r="AC60" s="82">
        <v>945</v>
      </c>
      <c r="AE60" s="75">
        <v>13</v>
      </c>
      <c r="AF60" s="76" t="s">
        <v>23</v>
      </c>
      <c r="AG60" s="216">
        <v>509</v>
      </c>
      <c r="AH60" s="975">
        <v>430</v>
      </c>
      <c r="AI60" s="894">
        <v>834</v>
      </c>
    </row>
    <row r="61" spans="1:35" ht="30" customHeight="1">
      <c r="A61" s="668">
        <v>14</v>
      </c>
      <c r="B61" s="589" t="s">
        <v>24</v>
      </c>
      <c r="C61" s="249">
        <v>875</v>
      </c>
      <c r="D61" s="975">
        <v>249</v>
      </c>
      <c r="E61" s="73">
        <v>1385</v>
      </c>
      <c r="G61" s="668">
        <v>14</v>
      </c>
      <c r="H61" s="589" t="s">
        <v>24</v>
      </c>
      <c r="I61" s="249">
        <v>188</v>
      </c>
      <c r="J61" s="975">
        <v>17</v>
      </c>
      <c r="K61" s="73">
        <v>265</v>
      </c>
      <c r="M61" s="668">
        <v>14</v>
      </c>
      <c r="N61" s="589" t="s">
        <v>24</v>
      </c>
      <c r="O61" s="901">
        <v>3</v>
      </c>
      <c r="P61" s="975">
        <v>1</v>
      </c>
      <c r="Q61" s="918">
        <v>7</v>
      </c>
      <c r="S61" s="668">
        <v>14</v>
      </c>
      <c r="T61" s="589" t="s">
        <v>24</v>
      </c>
      <c r="U61" s="249">
        <v>580</v>
      </c>
      <c r="V61" s="23">
        <v>416</v>
      </c>
      <c r="W61" s="73">
        <v>1495</v>
      </c>
      <c r="Y61" s="668">
        <v>14</v>
      </c>
      <c r="Z61" s="589" t="s">
        <v>24</v>
      </c>
      <c r="AA61" s="81">
        <v>796</v>
      </c>
      <c r="AB61" s="23">
        <v>364</v>
      </c>
      <c r="AC61" s="82">
        <v>2621</v>
      </c>
      <c r="AE61" s="668">
        <v>14</v>
      </c>
      <c r="AF61" s="589" t="s">
        <v>24</v>
      </c>
      <c r="AG61" s="901">
        <v>55</v>
      </c>
      <c r="AH61" s="975">
        <v>55</v>
      </c>
      <c r="AI61" s="918">
        <v>194</v>
      </c>
    </row>
    <row r="62" spans="1:35" ht="30" customHeight="1">
      <c r="A62" s="668">
        <v>15</v>
      </c>
      <c r="B62" s="589" t="s">
        <v>25</v>
      </c>
      <c r="C62" s="249">
        <v>1074</v>
      </c>
      <c r="D62" s="975">
        <v>329</v>
      </c>
      <c r="E62" s="73">
        <v>2046</v>
      </c>
      <c r="G62" s="668">
        <v>15</v>
      </c>
      <c r="H62" s="589" t="s">
        <v>25</v>
      </c>
      <c r="I62" s="249">
        <v>46</v>
      </c>
      <c r="J62" s="975">
        <v>7</v>
      </c>
      <c r="K62" s="73">
        <v>111</v>
      </c>
      <c r="M62" s="668">
        <v>15</v>
      </c>
      <c r="N62" s="589" t="s">
        <v>25</v>
      </c>
      <c r="O62" s="901">
        <v>36</v>
      </c>
      <c r="P62" s="975">
        <v>18</v>
      </c>
      <c r="Q62" s="918">
        <v>57</v>
      </c>
      <c r="S62" s="668">
        <v>15</v>
      </c>
      <c r="T62" s="589" t="s">
        <v>25</v>
      </c>
      <c r="U62" s="249">
        <v>673</v>
      </c>
      <c r="V62" s="23">
        <v>407</v>
      </c>
      <c r="W62" s="73">
        <v>2139</v>
      </c>
      <c r="Y62" s="668">
        <v>15</v>
      </c>
      <c r="Z62" s="589" t="s">
        <v>25</v>
      </c>
      <c r="AA62" s="81">
        <v>763</v>
      </c>
      <c r="AB62" s="23">
        <v>253</v>
      </c>
      <c r="AC62" s="82">
        <v>2291</v>
      </c>
      <c r="AE62" s="668">
        <v>15</v>
      </c>
      <c r="AF62" s="589" t="s">
        <v>25</v>
      </c>
      <c r="AG62" s="901">
        <v>49</v>
      </c>
      <c r="AH62" s="975">
        <v>48</v>
      </c>
      <c r="AI62" s="918">
        <v>171</v>
      </c>
    </row>
    <row r="63" spans="1:35" ht="30" customHeight="1" thickBot="1">
      <c r="A63" s="682">
        <v>16</v>
      </c>
      <c r="B63" s="599" t="s">
        <v>26</v>
      </c>
      <c r="C63" s="600">
        <v>845</v>
      </c>
      <c r="D63" s="1482">
        <v>194</v>
      </c>
      <c r="E63" s="89">
        <v>1426</v>
      </c>
      <c r="G63" s="682">
        <v>16</v>
      </c>
      <c r="H63" s="599" t="s">
        <v>26</v>
      </c>
      <c r="I63" s="600">
        <v>103</v>
      </c>
      <c r="J63" s="1482">
        <v>28</v>
      </c>
      <c r="K63" s="89">
        <v>181</v>
      </c>
      <c r="M63" s="682">
        <v>16</v>
      </c>
      <c r="N63" s="599" t="s">
        <v>26</v>
      </c>
      <c r="O63" s="929">
        <v>1</v>
      </c>
      <c r="P63" s="1482">
        <v>0</v>
      </c>
      <c r="Q63" s="919">
        <v>2</v>
      </c>
      <c r="S63" s="682">
        <v>16</v>
      </c>
      <c r="T63" s="599" t="s">
        <v>26</v>
      </c>
      <c r="U63" s="600">
        <v>388</v>
      </c>
      <c r="V63" s="740">
        <v>194</v>
      </c>
      <c r="W63" s="89">
        <v>1033</v>
      </c>
      <c r="Y63" s="809">
        <v>16</v>
      </c>
      <c r="Z63" s="810" t="s">
        <v>26</v>
      </c>
      <c r="AA63" s="811">
        <v>292</v>
      </c>
      <c r="AB63" s="740">
        <v>33</v>
      </c>
      <c r="AC63" s="812">
        <v>786</v>
      </c>
      <c r="AE63" s="809">
        <v>16</v>
      </c>
      <c r="AF63" s="810" t="s">
        <v>26</v>
      </c>
      <c r="AG63" s="927">
        <v>58</v>
      </c>
      <c r="AH63" s="1482">
        <v>42</v>
      </c>
      <c r="AI63" s="928">
        <v>123</v>
      </c>
    </row>
    <row r="64" spans="1:35" ht="30" customHeight="1" thickBot="1">
      <c r="A64" s="813"/>
      <c r="B64" s="814" t="s">
        <v>27</v>
      </c>
      <c r="C64" s="94">
        <f>SUM(C48:C63)</f>
        <v>13023</v>
      </c>
      <c r="D64" s="1481">
        <f>SUM(D48:D63)</f>
        <v>3772</v>
      </c>
      <c r="E64" s="94">
        <f>SUM(E48:E63)</f>
        <v>22976</v>
      </c>
      <c r="G64" s="813"/>
      <c r="H64" s="814" t="s">
        <v>27</v>
      </c>
      <c r="I64" s="94">
        <f>SUM(I48:I63)</f>
        <v>3234</v>
      </c>
      <c r="J64" s="1481">
        <f>SUM(J48:J63)</f>
        <v>534</v>
      </c>
      <c r="K64" s="94">
        <f>SUM(K48:K63)</f>
        <v>5308</v>
      </c>
      <c r="M64" s="813"/>
      <c r="N64" s="814" t="s">
        <v>27</v>
      </c>
      <c r="O64" s="920">
        <f>SUM(O48:O63)</f>
        <v>318</v>
      </c>
      <c r="P64" s="1481">
        <f>SUM(P48:P63)</f>
        <v>28</v>
      </c>
      <c r="Q64" s="920">
        <f>SUM(Q48:Q63)</f>
        <v>907</v>
      </c>
      <c r="S64" s="691"/>
      <c r="T64" s="692" t="s">
        <v>27</v>
      </c>
      <c r="U64" s="94">
        <f>SUM(U48:U63)</f>
        <v>10274</v>
      </c>
      <c r="V64" s="92">
        <f>SUM(V48:V63)</f>
        <v>6791</v>
      </c>
      <c r="W64" s="94">
        <f>SUM(W48:W63)</f>
        <v>30912</v>
      </c>
      <c r="Y64" s="691"/>
      <c r="Z64" s="692" t="s">
        <v>27</v>
      </c>
      <c r="AA64" s="815">
        <f>SUM(AA48:AA63)</f>
        <v>12463</v>
      </c>
      <c r="AB64" s="92">
        <f>SUM(AB48:AB63)</f>
        <v>2358</v>
      </c>
      <c r="AC64" s="815">
        <f>SUM(AC48:AC63)</f>
        <v>35122</v>
      </c>
      <c r="AE64" s="691"/>
      <c r="AF64" s="692" t="s">
        <v>27</v>
      </c>
      <c r="AG64" s="920">
        <f>SUM(AG48:AG63)</f>
        <v>4930</v>
      </c>
      <c r="AH64" s="1481">
        <f>SUM(AH48:AH63)</f>
        <v>4370</v>
      </c>
      <c r="AI64" s="920">
        <f>SUM(AI48:AI63)</f>
        <v>14109</v>
      </c>
    </row>
    <row r="65" spans="1:29" ht="23.25">
      <c r="A65" s="816"/>
      <c r="B65" s="816"/>
      <c r="C65" s="816"/>
      <c r="D65" s="816"/>
      <c r="E65" s="816"/>
      <c r="Y65" s="635"/>
      <c r="Z65" s="635"/>
      <c r="AA65" s="635"/>
      <c r="AB65" s="635"/>
      <c r="AC65" s="635"/>
    </row>
    <row r="66" ht="23.25">
      <c r="CG66" s="1123" t="s">
        <v>73</v>
      </c>
    </row>
    <row r="68" spans="85:89" ht="23.25">
      <c r="CG68" s="324" t="s">
        <v>483</v>
      </c>
      <c r="CH68" s="324"/>
      <c r="CI68" s="560"/>
      <c r="CJ68" s="560"/>
      <c r="CK68" s="560"/>
    </row>
    <row r="69" spans="85:89" ht="24" thickBot="1">
      <c r="CG69" s="560"/>
      <c r="CH69" s="560"/>
      <c r="CI69" s="733"/>
      <c r="CJ69" s="210"/>
      <c r="CK69" s="210"/>
    </row>
    <row r="70" spans="85:89" ht="24" thickBot="1">
      <c r="CG70" s="821"/>
      <c r="CH70" s="604"/>
      <c r="CI70" s="606" t="s">
        <v>472</v>
      </c>
      <c r="CJ70" s="607"/>
      <c r="CK70" s="605"/>
    </row>
    <row r="71" spans="85:89" ht="23.25">
      <c r="CG71" s="802" t="s">
        <v>525</v>
      </c>
      <c r="CH71" s="578"/>
      <c r="CI71" s="612"/>
      <c r="CJ71" s="611"/>
      <c r="CK71" s="611" t="s">
        <v>103</v>
      </c>
    </row>
    <row r="72" spans="85:89" ht="23.25">
      <c r="CG72" s="802" t="s">
        <v>526</v>
      </c>
      <c r="CH72" s="578"/>
      <c r="CI72" s="611" t="s">
        <v>754</v>
      </c>
      <c r="CJ72" s="611" t="s">
        <v>753</v>
      </c>
      <c r="CK72" s="611" t="s">
        <v>107</v>
      </c>
    </row>
    <row r="73" spans="85:89" ht="24" thickBot="1">
      <c r="CG73" s="822"/>
      <c r="CH73" s="823"/>
      <c r="CI73" s="571"/>
      <c r="CJ73" s="611" t="s">
        <v>473</v>
      </c>
      <c r="CK73" s="617"/>
    </row>
    <row r="74" spans="85:89" ht="24" thickBot="1">
      <c r="CG74" s="580">
        <v>0</v>
      </c>
      <c r="CH74" s="824"/>
      <c r="CI74" s="619">
        <v>1</v>
      </c>
      <c r="CJ74" s="619">
        <v>2</v>
      </c>
      <c r="CK74" s="619">
        <v>3</v>
      </c>
    </row>
    <row r="75" spans="85:89" ht="23.25">
      <c r="CG75" s="825"/>
      <c r="CH75" s="826"/>
      <c r="CI75" s="701"/>
      <c r="CJ75" s="701"/>
      <c r="CK75" s="702"/>
    </row>
    <row r="76" spans="85:92" ht="23.25">
      <c r="CG76" s="721" t="s">
        <v>485</v>
      </c>
      <c r="CH76" s="706">
        <v>1</v>
      </c>
      <c r="CI76" s="713">
        <f>C32</f>
        <v>791285</v>
      </c>
      <c r="CJ76" s="713">
        <f>D32</f>
        <v>342557</v>
      </c>
      <c r="CK76" s="714">
        <f>E32</f>
        <v>2444685</v>
      </c>
      <c r="CM76" s="637"/>
      <c r="CN76" s="637"/>
    </row>
    <row r="77" spans="85:92" ht="23.25">
      <c r="CG77" s="716"/>
      <c r="CH77" s="708"/>
      <c r="CI77" s="827"/>
      <c r="CJ77" s="1497"/>
      <c r="CK77" s="828"/>
      <c r="CM77" s="637"/>
      <c r="CN77" s="637"/>
    </row>
    <row r="78" spans="85:92" ht="23.25">
      <c r="CG78" s="721" t="s">
        <v>486</v>
      </c>
      <c r="CH78" s="706">
        <v>2</v>
      </c>
      <c r="CI78" s="722">
        <f>I32</f>
        <v>8424</v>
      </c>
      <c r="CJ78" s="713">
        <f>J32</f>
        <v>1973</v>
      </c>
      <c r="CK78" s="723">
        <f>K32</f>
        <v>26782</v>
      </c>
      <c r="CM78" s="637"/>
      <c r="CN78" s="637"/>
    </row>
    <row r="79" spans="85:92" ht="23.25">
      <c r="CG79" s="716"/>
      <c r="CH79" s="708"/>
      <c r="CI79" s="727"/>
      <c r="CJ79" s="1498"/>
      <c r="CK79" s="728"/>
      <c r="CM79" s="637"/>
      <c r="CN79" s="637"/>
    </row>
    <row r="80" spans="85:92" ht="23.25">
      <c r="CG80" s="721" t="s">
        <v>488</v>
      </c>
      <c r="CH80" s="706">
        <v>3</v>
      </c>
      <c r="CI80" s="722">
        <f>O32</f>
        <v>27472</v>
      </c>
      <c r="CJ80" s="713">
        <f>P32</f>
        <v>3768</v>
      </c>
      <c r="CK80" s="723">
        <f>Q32</f>
        <v>34235</v>
      </c>
      <c r="CM80" s="637"/>
      <c r="CN80" s="637"/>
    </row>
    <row r="81" spans="85:92" ht="23.25">
      <c r="CG81" s="716"/>
      <c r="CH81" s="708"/>
      <c r="CI81" s="727"/>
      <c r="CJ81" s="1498"/>
      <c r="CK81" s="728"/>
      <c r="CM81" s="637"/>
      <c r="CN81" s="637"/>
    </row>
    <row r="82" spans="85:92" ht="23.25">
      <c r="CG82" s="703" t="s">
        <v>527</v>
      </c>
      <c r="CH82" s="712"/>
      <c r="CI82" s="288"/>
      <c r="CJ82" s="1499"/>
      <c r="CK82" s="725"/>
      <c r="CM82" s="637"/>
      <c r="CN82" s="637"/>
    </row>
    <row r="83" spans="85:92" ht="23.25">
      <c r="CG83" s="721" t="s">
        <v>528</v>
      </c>
      <c r="CH83" s="706">
        <v>4</v>
      </c>
      <c r="CI83" s="722">
        <f>U32</f>
        <v>69983</v>
      </c>
      <c r="CJ83" s="713">
        <f>V32</f>
        <v>40358</v>
      </c>
      <c r="CK83" s="723">
        <f>W32</f>
        <v>339816</v>
      </c>
      <c r="CM83" s="637"/>
      <c r="CN83" s="637"/>
    </row>
    <row r="84" spans="85:92" ht="23.25">
      <c r="CG84" s="829" t="s">
        <v>529</v>
      </c>
      <c r="CH84" s="708"/>
      <c r="CI84" s="727"/>
      <c r="CJ84" s="1498"/>
      <c r="CK84" s="728"/>
      <c r="CM84" s="637"/>
      <c r="CN84" s="637"/>
    </row>
    <row r="85" spans="85:92" ht="23.25">
      <c r="CG85" s="830" t="s">
        <v>530</v>
      </c>
      <c r="CH85" s="706">
        <v>5</v>
      </c>
      <c r="CI85" s="722">
        <f>AA32</f>
        <v>31547</v>
      </c>
      <c r="CJ85" s="713">
        <f>AB32</f>
        <v>21299</v>
      </c>
      <c r="CK85" s="723">
        <f>AC32</f>
        <v>193228</v>
      </c>
      <c r="CM85" s="637"/>
      <c r="CN85" s="637"/>
    </row>
    <row r="86" spans="85:92" ht="23.25">
      <c r="CG86" s="716"/>
      <c r="CH86" s="708"/>
      <c r="CI86" s="727"/>
      <c r="CJ86" s="1498"/>
      <c r="CK86" s="728"/>
      <c r="CM86" s="637"/>
      <c r="CN86" s="637"/>
    </row>
    <row r="87" spans="85:92" ht="23.25">
      <c r="CG87" s="721" t="s">
        <v>493</v>
      </c>
      <c r="CH87" s="706">
        <v>6</v>
      </c>
      <c r="CI87" s="722">
        <f>AG32</f>
        <v>690630</v>
      </c>
      <c r="CJ87" s="713">
        <f>AH32</f>
        <v>305235</v>
      </c>
      <c r="CK87" s="723">
        <f>AI32</f>
        <v>2253734</v>
      </c>
      <c r="CM87" s="637"/>
      <c r="CN87" s="637"/>
    </row>
    <row r="88" spans="85:92" ht="23.25">
      <c r="CG88" s="716"/>
      <c r="CH88" s="708"/>
      <c r="CI88" s="727"/>
      <c r="CJ88" s="1498"/>
      <c r="CK88" s="728"/>
      <c r="CM88" s="637"/>
      <c r="CN88" s="637"/>
    </row>
    <row r="89" spans="85:92" ht="23.25">
      <c r="CG89" s="721" t="s">
        <v>495</v>
      </c>
      <c r="CH89" s="706">
        <v>7</v>
      </c>
      <c r="CI89" s="722">
        <f>AM32</f>
        <v>411540</v>
      </c>
      <c r="CJ89" s="713">
        <f>AN32</f>
        <v>148814</v>
      </c>
      <c r="CK89" s="723">
        <f>AO32</f>
        <v>1067844</v>
      </c>
      <c r="CM89" s="637"/>
      <c r="CN89" s="637"/>
    </row>
    <row r="90" spans="85:92" ht="23.25">
      <c r="CG90" s="716"/>
      <c r="CH90" s="708"/>
      <c r="CI90" s="727"/>
      <c r="CJ90" s="1498"/>
      <c r="CK90" s="728"/>
      <c r="CM90" s="637"/>
      <c r="CN90" s="637"/>
    </row>
    <row r="91" spans="85:92" ht="23.25">
      <c r="CG91" s="703" t="s">
        <v>531</v>
      </c>
      <c r="CH91" s="712"/>
      <c r="CI91" s="288"/>
      <c r="CJ91" s="1499"/>
      <c r="CK91" s="725"/>
      <c r="CM91" s="637"/>
      <c r="CN91" s="637"/>
    </row>
    <row r="92" spans="85:92" ht="23.25">
      <c r="CG92" s="721" t="s">
        <v>532</v>
      </c>
      <c r="CH92" s="706">
        <v>8</v>
      </c>
      <c r="CI92" s="722">
        <f>AS32</f>
        <v>378448</v>
      </c>
      <c r="CJ92" s="713">
        <f>AT32</f>
        <v>145266</v>
      </c>
      <c r="CK92" s="723">
        <f>AU32</f>
        <v>964105</v>
      </c>
      <c r="CM92" s="637"/>
      <c r="CN92" s="637"/>
    </row>
    <row r="93" spans="85:92" ht="23.25">
      <c r="CG93" s="703"/>
      <c r="CH93" s="712"/>
      <c r="CI93" s="288"/>
      <c r="CJ93" s="1499"/>
      <c r="CK93" s="725"/>
      <c r="CM93" s="637"/>
      <c r="CN93" s="637"/>
    </row>
    <row r="94" spans="85:92" ht="23.25">
      <c r="CG94" s="703" t="s">
        <v>533</v>
      </c>
      <c r="CH94" s="712"/>
      <c r="CI94" s="288"/>
      <c r="CJ94" s="1499"/>
      <c r="CK94" s="725"/>
      <c r="CM94" s="637"/>
      <c r="CN94" s="637"/>
    </row>
    <row r="95" spans="85:92" ht="23.25">
      <c r="CG95" s="703" t="s">
        <v>534</v>
      </c>
      <c r="CH95" s="831"/>
      <c r="CI95" s="288"/>
      <c r="CJ95" s="1499"/>
      <c r="CK95" s="725"/>
      <c r="CM95" s="637"/>
      <c r="CN95" s="637"/>
    </row>
    <row r="96" spans="85:92" ht="23.25">
      <c r="CG96" s="721" t="s">
        <v>535</v>
      </c>
      <c r="CH96" s="706">
        <v>9</v>
      </c>
      <c r="CI96" s="722">
        <f>AY32</f>
        <v>298253</v>
      </c>
      <c r="CJ96" s="713">
        <f>AZ32</f>
        <v>133218</v>
      </c>
      <c r="CK96" s="723">
        <f>BA32</f>
        <v>1209303</v>
      </c>
      <c r="CM96" s="637"/>
      <c r="CN96" s="637"/>
    </row>
    <row r="97" spans="85:92" ht="23.25">
      <c r="CG97" s="707"/>
      <c r="CH97" s="708"/>
      <c r="CI97" s="727"/>
      <c r="CJ97" s="1498"/>
      <c r="CK97" s="728"/>
      <c r="CM97" s="637"/>
      <c r="CN97" s="637"/>
    </row>
    <row r="98" spans="85:92" ht="23.25">
      <c r="CG98" s="832" t="s">
        <v>529</v>
      </c>
      <c r="CH98" s="712"/>
      <c r="CI98" s="288"/>
      <c r="CJ98" s="1499"/>
      <c r="CK98" s="725"/>
      <c r="CM98" s="637"/>
      <c r="CN98" s="637"/>
    </row>
    <row r="99" spans="85:92" ht="23.25">
      <c r="CG99" s="830" t="s">
        <v>536</v>
      </c>
      <c r="CH99" s="706">
        <v>10</v>
      </c>
      <c r="CI99" s="722">
        <f>BE32</f>
        <v>170858</v>
      </c>
      <c r="CJ99" s="713">
        <f>BF32</f>
        <v>58558</v>
      </c>
      <c r="CK99" s="723">
        <f>BG32</f>
        <v>548941</v>
      </c>
      <c r="CM99" s="637"/>
      <c r="CN99" s="637"/>
    </row>
    <row r="100" spans="85:92" ht="23.25">
      <c r="CG100" s="833"/>
      <c r="CH100" s="708"/>
      <c r="CI100" s="727"/>
      <c r="CJ100" s="1498"/>
      <c r="CK100" s="728"/>
      <c r="CM100" s="637"/>
      <c r="CN100" s="637"/>
    </row>
    <row r="101" spans="85:92" ht="23.25">
      <c r="CG101" s="830" t="s">
        <v>537</v>
      </c>
      <c r="CH101" s="706">
        <v>11</v>
      </c>
      <c r="CI101" s="722">
        <f>BK32</f>
        <v>106253</v>
      </c>
      <c r="CJ101" s="713">
        <f>BL32</f>
        <v>68541</v>
      </c>
      <c r="CK101" s="723">
        <f>BM32</f>
        <v>651705</v>
      </c>
      <c r="CM101" s="637"/>
      <c r="CN101" s="637"/>
    </row>
    <row r="102" spans="85:92" ht="23.25">
      <c r="CG102" s="707"/>
      <c r="CH102" s="708"/>
      <c r="CI102" s="727"/>
      <c r="CJ102" s="1498"/>
      <c r="CK102" s="728"/>
      <c r="CM102" s="637"/>
      <c r="CN102" s="637"/>
    </row>
    <row r="103" spans="85:92" ht="23.25">
      <c r="CG103" s="721" t="s">
        <v>504</v>
      </c>
      <c r="CH103" s="706">
        <v>12</v>
      </c>
      <c r="CI103" s="722">
        <f>BQ32</f>
        <v>18584</v>
      </c>
      <c r="CJ103" s="713">
        <f>BR32</f>
        <v>6167</v>
      </c>
      <c r="CK103" s="723">
        <f>BS32</f>
        <v>65920</v>
      </c>
      <c r="CM103" s="637"/>
      <c r="CN103" s="637"/>
    </row>
    <row r="104" spans="85:92" ht="23.25">
      <c r="CG104" s="716"/>
      <c r="CH104" s="708"/>
      <c r="CI104" s="727"/>
      <c r="CJ104" s="1498"/>
      <c r="CK104" s="728"/>
      <c r="CM104" s="637"/>
      <c r="CN104" s="637"/>
    </row>
    <row r="105" spans="85:92" ht="23.25">
      <c r="CG105" s="721" t="s">
        <v>506</v>
      </c>
      <c r="CH105" s="706">
        <v>13</v>
      </c>
      <c r="CI105" s="722">
        <f>BW32</f>
        <v>99599</v>
      </c>
      <c r="CJ105" s="713">
        <f>BX32</f>
        <v>39487</v>
      </c>
      <c r="CK105" s="723">
        <f>BY32</f>
        <v>261070</v>
      </c>
      <c r="CM105" s="637"/>
      <c r="CN105" s="637"/>
    </row>
    <row r="106" spans="85:92" ht="23.25">
      <c r="CG106" s="716"/>
      <c r="CH106" s="708"/>
      <c r="CI106" s="727"/>
      <c r="CJ106" s="1498"/>
      <c r="CK106" s="728"/>
      <c r="CM106" s="637"/>
      <c r="CN106" s="637"/>
    </row>
    <row r="107" spans="85:92" ht="23.25">
      <c r="CG107" s="721" t="s">
        <v>508</v>
      </c>
      <c r="CH107" s="706">
        <v>14</v>
      </c>
      <c r="CI107" s="722">
        <f>CC32</f>
        <v>3671</v>
      </c>
      <c r="CJ107" s="713">
        <f>CD32</f>
        <v>515</v>
      </c>
      <c r="CK107" s="723">
        <f>CE32</f>
        <v>7410</v>
      </c>
      <c r="CM107" s="637"/>
      <c r="CN107" s="637"/>
    </row>
    <row r="108" spans="85:92" ht="23.25">
      <c r="CG108" s="716"/>
      <c r="CH108" s="708"/>
      <c r="CI108" s="727"/>
      <c r="CJ108" s="1498"/>
      <c r="CK108" s="728"/>
      <c r="CM108" s="637"/>
      <c r="CN108" s="637"/>
    </row>
    <row r="109" spans="85:92" ht="23.25">
      <c r="CG109" s="703" t="s">
        <v>538</v>
      </c>
      <c r="CH109" s="712"/>
      <c r="CI109" s="288"/>
      <c r="CJ109" s="1499"/>
      <c r="CK109" s="725"/>
      <c r="CM109" s="637"/>
      <c r="CN109" s="637"/>
    </row>
    <row r="110" spans="85:92" ht="23.25">
      <c r="CG110" s="703" t="s">
        <v>539</v>
      </c>
      <c r="CH110" s="712"/>
      <c r="CI110" s="288"/>
      <c r="CJ110" s="1499"/>
      <c r="CK110" s="725"/>
      <c r="CM110" s="637"/>
      <c r="CN110" s="637"/>
    </row>
    <row r="111" spans="85:92" ht="23.25">
      <c r="CG111" s="721" t="s">
        <v>540</v>
      </c>
      <c r="CH111" s="706">
        <v>15</v>
      </c>
      <c r="CI111" s="722">
        <f>C64</f>
        <v>13023</v>
      </c>
      <c r="CJ111" s="713">
        <f>D64</f>
        <v>3772</v>
      </c>
      <c r="CK111" s="723">
        <f>E64</f>
        <v>22976</v>
      </c>
      <c r="CM111" s="637"/>
      <c r="CN111" s="637"/>
    </row>
    <row r="112" spans="85:92" ht="23.25">
      <c r="CG112" s="745"/>
      <c r="CH112" s="708"/>
      <c r="CI112" s="727"/>
      <c r="CJ112" s="1498"/>
      <c r="CK112" s="728"/>
      <c r="CM112" s="637"/>
      <c r="CN112" s="637"/>
    </row>
    <row r="113" spans="85:92" ht="23.25">
      <c r="CG113" s="747" t="s">
        <v>541</v>
      </c>
      <c r="CH113" s="712"/>
      <c r="CI113" s="288"/>
      <c r="CJ113" s="1499"/>
      <c r="CK113" s="725"/>
      <c r="CM113" s="637"/>
      <c r="CN113" s="637"/>
    </row>
    <row r="114" spans="85:92" ht="23.25">
      <c r="CG114" s="747" t="s">
        <v>542</v>
      </c>
      <c r="CH114" s="712"/>
      <c r="CI114" s="288"/>
      <c r="CJ114" s="1499"/>
      <c r="CK114" s="725"/>
      <c r="CM114" s="637"/>
      <c r="CN114" s="637"/>
    </row>
    <row r="115" spans="85:92" ht="23.25">
      <c r="CG115" s="747" t="s">
        <v>543</v>
      </c>
      <c r="CH115" s="712"/>
      <c r="CI115" s="704"/>
      <c r="CJ115" s="1500"/>
      <c r="CK115" s="705"/>
      <c r="CM115" s="637"/>
      <c r="CN115" s="637"/>
    </row>
    <row r="116" spans="85:92" ht="23.25">
      <c r="CG116" s="834" t="s">
        <v>544</v>
      </c>
      <c r="CH116" s="706">
        <v>16</v>
      </c>
      <c r="CI116" s="722">
        <f>I64</f>
        <v>3234</v>
      </c>
      <c r="CJ116" s="713">
        <f>J64</f>
        <v>534</v>
      </c>
      <c r="CK116" s="723">
        <f>K64</f>
        <v>5308</v>
      </c>
      <c r="CM116" s="637"/>
      <c r="CN116" s="637"/>
    </row>
    <row r="117" spans="85:92" ht="23.25">
      <c r="CG117" s="624"/>
      <c r="CH117" s="712"/>
      <c r="CI117" s="835"/>
      <c r="CJ117" s="1501"/>
      <c r="CK117" s="836"/>
      <c r="CM117" s="637"/>
      <c r="CN117" s="637"/>
    </row>
    <row r="118" spans="85:92" ht="23.25">
      <c r="CG118" s="747" t="s">
        <v>545</v>
      </c>
      <c r="CH118" s="712"/>
      <c r="CI118" s="704"/>
      <c r="CJ118" s="1500"/>
      <c r="CK118" s="705"/>
      <c r="CM118" s="637"/>
      <c r="CN118" s="637"/>
    </row>
    <row r="119" spans="85:92" ht="23.25">
      <c r="CG119" s="747" t="s">
        <v>546</v>
      </c>
      <c r="CH119" s="712"/>
      <c r="CI119" s="704"/>
      <c r="CJ119" s="1500"/>
      <c r="CK119" s="705"/>
      <c r="CM119" s="637"/>
      <c r="CN119" s="637"/>
    </row>
    <row r="120" spans="85:92" ht="23.25">
      <c r="CG120" s="834" t="s">
        <v>547</v>
      </c>
      <c r="CH120" s="706">
        <v>17</v>
      </c>
      <c r="CI120" s="722">
        <f>O64</f>
        <v>318</v>
      </c>
      <c r="CJ120" s="713">
        <f>P64</f>
        <v>28</v>
      </c>
      <c r="CK120" s="723">
        <f>Q64</f>
        <v>907</v>
      </c>
      <c r="CM120" s="637"/>
      <c r="CN120" s="637"/>
    </row>
    <row r="121" spans="85:92" ht="23.25">
      <c r="CG121" s="747"/>
      <c r="CH121" s="712"/>
      <c r="CI121" s="288"/>
      <c r="CJ121" s="1499"/>
      <c r="CK121" s="725"/>
      <c r="CM121" s="637"/>
      <c r="CN121" s="637"/>
    </row>
    <row r="122" spans="85:92" ht="23.25">
      <c r="CG122" s="834" t="s">
        <v>519</v>
      </c>
      <c r="CH122" s="706">
        <v>18</v>
      </c>
      <c r="CI122" s="722">
        <f>U64</f>
        <v>10274</v>
      </c>
      <c r="CJ122" s="713">
        <f>V64</f>
        <v>6791</v>
      </c>
      <c r="CK122" s="723">
        <f>W64</f>
        <v>30912</v>
      </c>
      <c r="CM122" s="637"/>
      <c r="CN122" s="637"/>
    </row>
    <row r="123" spans="85:92" ht="23.25">
      <c r="CG123" s="747"/>
      <c r="CH123" s="712"/>
      <c r="CI123" s="288"/>
      <c r="CJ123" s="1499"/>
      <c r="CK123" s="725"/>
      <c r="CM123" s="637"/>
      <c r="CN123" s="637"/>
    </row>
    <row r="124" spans="85:92" ht="23.25">
      <c r="CG124" s="834" t="s">
        <v>521</v>
      </c>
      <c r="CH124" s="706">
        <v>19</v>
      </c>
      <c r="CI124" s="722">
        <f>AA64</f>
        <v>12463</v>
      </c>
      <c r="CJ124" s="713">
        <f>AB64</f>
        <v>2358</v>
      </c>
      <c r="CK124" s="723">
        <f>AC64</f>
        <v>35122</v>
      </c>
      <c r="CM124" s="637"/>
      <c r="CN124" s="637"/>
    </row>
    <row r="125" spans="85:92" ht="23.25">
      <c r="CG125" s="609"/>
      <c r="CH125" s="831"/>
      <c r="CI125" s="704"/>
      <c r="CJ125" s="1500"/>
      <c r="CK125" s="705"/>
      <c r="CM125" s="637"/>
      <c r="CN125" s="637"/>
    </row>
    <row r="126" spans="85:92" ht="23.25">
      <c r="CG126" s="747" t="s">
        <v>548</v>
      </c>
      <c r="CH126" s="712"/>
      <c r="CI126" s="288"/>
      <c r="CJ126" s="1499"/>
      <c r="CK126" s="725"/>
      <c r="CM126" s="637"/>
      <c r="CN126" s="637"/>
    </row>
    <row r="127" spans="85:92" ht="24" thickBot="1">
      <c r="CG127" s="837" t="s">
        <v>549</v>
      </c>
      <c r="CH127" s="732">
        <v>20</v>
      </c>
      <c r="CI127" s="838">
        <f>AG64</f>
        <v>4930</v>
      </c>
      <c r="CJ127" s="1502">
        <f>AH64</f>
        <v>4370</v>
      </c>
      <c r="CK127" s="839">
        <f>AI64</f>
        <v>14109</v>
      </c>
      <c r="CM127" s="637"/>
      <c r="CN127" s="637"/>
    </row>
    <row r="128" spans="85:89" ht="23.25">
      <c r="CG128" s="736" t="s">
        <v>482</v>
      </c>
      <c r="CH128" s="146"/>
      <c r="CI128" s="211"/>
      <c r="CJ128" s="211"/>
      <c r="CK128" s="211"/>
    </row>
  </sheetData>
  <sheetProtection/>
  <printOptions/>
  <pageMargins left="0.61" right="0.31496062992125984" top="0.5118110236220472" bottom="0.31496062992125984" header="0.4330708661417323" footer="0.2362204724409449"/>
  <pageSetup fitToHeight="1" fitToWidth="1" horizontalDpi="300" verticalDpi="3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FA44"/>
  <sheetViews>
    <sheetView zoomScale="55" zoomScaleNormal="55" zoomScalePageLayoutView="0" workbookViewId="0" topLeftCell="A1">
      <selection activeCell="I32" sqref="I32"/>
    </sheetView>
  </sheetViews>
  <sheetFormatPr defaultColWidth="9.140625" defaultRowHeight="12.75"/>
  <cols>
    <col min="1" max="1" width="9.140625" style="2" customWidth="1"/>
    <col min="2" max="2" width="53.57421875" style="2" customWidth="1"/>
    <col min="3" max="3" width="7.421875" style="44" customWidth="1"/>
    <col min="4" max="4" width="25.57421875" style="2" customWidth="1"/>
    <col min="5" max="5" width="27.28125" style="2" customWidth="1"/>
    <col min="6" max="6" width="25.421875" style="2" customWidth="1"/>
    <col min="7" max="7" width="9.140625" style="2" customWidth="1"/>
    <col min="8" max="8" width="9.28125" style="2" bestFit="1" customWidth="1"/>
    <col min="9" max="9" width="42.57421875" style="2" customWidth="1"/>
    <col min="10" max="10" width="23.7109375" style="2" customWidth="1"/>
    <col min="11" max="11" width="25.421875" style="2" customWidth="1"/>
    <col min="12" max="12" width="27.00390625" style="2" customWidth="1"/>
    <col min="13" max="13" width="16.140625" style="107" customWidth="1"/>
    <col min="14" max="14" width="9.28125" style="2" bestFit="1" customWidth="1"/>
    <col min="15" max="15" width="38.00390625" style="2" customWidth="1"/>
    <col min="16" max="16" width="24.57421875" style="2" customWidth="1"/>
    <col min="17" max="17" width="23.7109375" style="2" customWidth="1"/>
    <col min="18" max="18" width="24.8515625" style="2" customWidth="1"/>
    <col min="19" max="19" width="25.28125" style="2" customWidth="1"/>
    <col min="20" max="20" width="26.28125" style="2" customWidth="1"/>
    <col min="21" max="21" width="24.140625" style="2" customWidth="1"/>
    <col min="22" max="22" width="22.8515625" style="2" customWidth="1"/>
    <col min="23" max="23" width="23.00390625" style="2" customWidth="1"/>
    <col min="24" max="24" width="25.421875" style="2" customWidth="1"/>
    <col min="25" max="26" width="9.140625" style="2" customWidth="1"/>
    <col min="27" max="27" width="42.421875" style="2" customWidth="1"/>
    <col min="28" max="28" width="23.8515625" style="2" customWidth="1"/>
    <col min="29" max="29" width="24.140625" style="2" customWidth="1"/>
    <col min="30" max="30" width="25.57421875" style="2" customWidth="1"/>
    <col min="31" max="31" width="24.00390625" style="2" customWidth="1"/>
    <col min="32" max="32" width="25.140625" style="2" customWidth="1"/>
    <col min="33" max="33" width="23.140625" style="2" customWidth="1"/>
    <col min="34" max="34" width="26.00390625" style="2" customWidth="1"/>
    <col min="35" max="35" width="24.421875" style="2" customWidth="1"/>
    <col min="36" max="36" width="26.00390625" style="2" customWidth="1"/>
    <col min="37" max="38" width="9.140625" style="2" customWidth="1"/>
    <col min="39" max="39" width="37.140625" style="2" customWidth="1"/>
    <col min="40" max="40" width="26.00390625" style="2" customWidth="1"/>
    <col min="41" max="41" width="25.421875" style="2" customWidth="1"/>
    <col min="42" max="42" width="25.28125" style="2" customWidth="1"/>
    <col min="43" max="44" width="9.140625" style="2" customWidth="1"/>
    <col min="45" max="45" width="38.57421875" style="2" customWidth="1"/>
    <col min="46" max="46" width="25.57421875" style="2" customWidth="1"/>
    <col min="47" max="47" width="22.8515625" style="2" customWidth="1"/>
    <col min="48" max="48" width="25.8515625" style="2" customWidth="1"/>
    <col min="49" max="49" width="23.57421875" style="2" customWidth="1"/>
    <col min="50" max="50" width="24.7109375" style="2" customWidth="1"/>
    <col min="51" max="51" width="27.140625" style="2" customWidth="1"/>
    <col min="52" max="52" width="25.8515625" style="2" customWidth="1"/>
    <col min="53" max="53" width="25.00390625" style="2" customWidth="1"/>
    <col min="54" max="54" width="23.00390625" style="2" customWidth="1"/>
    <col min="55" max="56" width="9.140625" style="2" customWidth="1"/>
    <col min="57" max="57" width="39.140625" style="2" customWidth="1"/>
    <col min="58" max="58" width="23.7109375" style="2" customWidth="1"/>
    <col min="59" max="59" width="23.28125" style="2" customWidth="1"/>
    <col min="60" max="60" width="23.140625" style="2" customWidth="1"/>
    <col min="61" max="61" width="23.28125" style="2" customWidth="1"/>
    <col min="62" max="62" width="22.57421875" style="2" customWidth="1"/>
    <col min="63" max="63" width="22.8515625" style="2" customWidth="1"/>
    <col min="64" max="64" width="24.57421875" style="2" customWidth="1"/>
    <col min="65" max="65" width="23.8515625" style="2" customWidth="1"/>
    <col min="66" max="66" width="24.00390625" style="2" customWidth="1"/>
    <col min="67" max="68" width="9.140625" style="2" customWidth="1"/>
    <col min="69" max="69" width="40.28125" style="2" customWidth="1"/>
    <col min="70" max="70" width="24.28125" style="2" customWidth="1"/>
    <col min="71" max="71" width="25.57421875" style="2" customWidth="1"/>
    <col min="72" max="72" width="26.57421875" style="2" customWidth="1"/>
    <col min="73" max="74" width="9.140625" style="2" customWidth="1"/>
    <col min="75" max="75" width="41.140625" style="2" customWidth="1"/>
    <col min="76" max="76" width="24.57421875" style="2" customWidth="1"/>
    <col min="77" max="77" width="24.421875" style="2" customWidth="1"/>
    <col min="78" max="78" width="25.28125" style="2" customWidth="1"/>
    <col min="79" max="79" width="23.57421875" style="2" customWidth="1"/>
    <col min="80" max="80" width="23.00390625" style="2" customWidth="1"/>
    <col min="81" max="81" width="26.00390625" style="2" customWidth="1"/>
    <col min="82" max="83" width="9.140625" style="2" customWidth="1"/>
    <col min="84" max="84" width="43.28125" style="2" customWidth="1"/>
    <col min="85" max="86" width="26.28125" style="2" customWidth="1"/>
    <col min="87" max="87" width="24.28125" style="2" customWidth="1"/>
    <col min="88" max="88" width="22.8515625" style="2" customWidth="1"/>
    <col min="89" max="89" width="25.421875" style="2" customWidth="1"/>
    <col min="90" max="90" width="25.00390625" style="2" customWidth="1"/>
    <col min="91" max="91" width="27.140625" style="2" customWidth="1"/>
    <col min="92" max="92" width="23.7109375" style="2" customWidth="1"/>
    <col min="93" max="93" width="24.421875" style="2" customWidth="1"/>
    <col min="94" max="95" width="9.140625" style="2" customWidth="1"/>
    <col min="96" max="96" width="38.00390625" style="2" customWidth="1"/>
    <col min="97" max="97" width="26.57421875" style="2" customWidth="1"/>
    <col min="98" max="98" width="24.7109375" style="2" customWidth="1"/>
    <col min="99" max="99" width="23.140625" style="2" customWidth="1"/>
    <col min="100" max="100" width="22.28125" style="2" customWidth="1"/>
    <col min="101" max="101" width="24.28125" style="2" customWidth="1"/>
    <col min="102" max="102" width="24.57421875" style="2" customWidth="1"/>
    <col min="103" max="104" width="9.140625" style="2" customWidth="1"/>
    <col min="105" max="105" width="37.421875" style="2" customWidth="1"/>
    <col min="106" max="106" width="27.57421875" style="2" customWidth="1"/>
    <col min="107" max="107" width="24.140625" style="2" customWidth="1"/>
    <col min="108" max="108" width="25.421875" style="2" customWidth="1"/>
    <col min="109" max="109" width="24.421875" style="2" customWidth="1"/>
    <col min="110" max="110" width="26.140625" style="2" customWidth="1"/>
    <col min="111" max="111" width="23.8515625" style="2" customWidth="1"/>
    <col min="112" max="112" width="24.57421875" style="2" customWidth="1"/>
    <col min="113" max="114" width="23.7109375" style="2" customWidth="1"/>
    <col min="115" max="115" width="9.140625" style="2" customWidth="1"/>
    <col min="116" max="116" width="4.421875" style="387" customWidth="1"/>
    <col min="117" max="117" width="26.57421875" style="387" customWidth="1"/>
    <col min="118" max="118" width="11.28125" style="2" customWidth="1"/>
    <col min="119" max="119" width="12.00390625" style="2" customWidth="1"/>
    <col min="120" max="120" width="14.140625" style="2" customWidth="1"/>
    <col min="121" max="121" width="11.8515625" style="2" customWidth="1"/>
    <col min="122" max="122" width="12.7109375" style="2" customWidth="1"/>
    <col min="123" max="123" width="15.421875" style="111" customWidth="1"/>
    <col min="124" max="124" width="11.8515625" style="111" customWidth="1"/>
    <col min="125" max="125" width="12.7109375" style="111" customWidth="1"/>
    <col min="126" max="126" width="15.421875" style="111" customWidth="1"/>
    <col min="127" max="127" width="11.8515625" style="111" customWidth="1"/>
    <col min="128" max="128" width="12.7109375" style="111" customWidth="1"/>
    <col min="129" max="130" width="15.421875" style="111" customWidth="1"/>
    <col min="131" max="131" width="4.421875" style="111" customWidth="1"/>
    <col min="132" max="132" width="26.57421875" style="111" customWidth="1"/>
    <col min="133" max="138" width="15.57421875" style="2" customWidth="1"/>
    <col min="139" max="144" width="15.421875" style="2" customWidth="1"/>
    <col min="145" max="146" width="13.140625" style="2" customWidth="1"/>
    <col min="147" max="147" width="4.421875" style="2" customWidth="1"/>
    <col min="148" max="148" width="26.57421875" style="2" customWidth="1"/>
    <col min="149" max="156" width="15.421875" style="2" customWidth="1"/>
    <col min="157" max="157" width="13.140625" style="2" customWidth="1"/>
    <col min="158" max="16384" width="9.140625" style="2" customWidth="1"/>
  </cols>
  <sheetData>
    <row r="1" spans="1:157" ht="24.75" customHeight="1">
      <c r="A1" s="1121" t="s">
        <v>843</v>
      </c>
      <c r="B1" s="1"/>
      <c r="H1" s="1121" t="s">
        <v>842</v>
      </c>
      <c r="I1" s="39"/>
      <c r="J1" s="39"/>
      <c r="K1" s="39"/>
      <c r="L1" s="39"/>
      <c r="M1" s="1637"/>
      <c r="N1" s="28" t="s">
        <v>842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28" t="s">
        <v>842</v>
      </c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28" t="s">
        <v>842</v>
      </c>
      <c r="AM1" s="39"/>
      <c r="AN1" s="39"/>
      <c r="AO1" s="39"/>
      <c r="AP1" s="39"/>
      <c r="AQ1" s="39"/>
      <c r="AR1" s="28" t="s">
        <v>842</v>
      </c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28" t="s">
        <v>842</v>
      </c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28" t="s">
        <v>842</v>
      </c>
      <c r="BQ1" s="39"/>
      <c r="BR1" s="39"/>
      <c r="BS1" s="39"/>
      <c r="BT1" s="39"/>
      <c r="BU1" s="39"/>
      <c r="BV1" s="28" t="s">
        <v>842</v>
      </c>
      <c r="BW1" s="39"/>
      <c r="BX1" s="39"/>
      <c r="BY1" s="39"/>
      <c r="BZ1" s="39"/>
      <c r="CA1" s="39"/>
      <c r="CB1" s="39"/>
      <c r="CC1" s="39"/>
      <c r="CD1" s="39"/>
      <c r="CE1" s="28" t="s">
        <v>842</v>
      </c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28" t="s">
        <v>842</v>
      </c>
      <c r="CR1" s="39"/>
      <c r="CS1" s="39"/>
      <c r="CT1" s="39"/>
      <c r="CU1" s="39"/>
      <c r="CV1" s="39"/>
      <c r="CW1" s="39"/>
      <c r="CX1" s="39"/>
      <c r="CY1" s="39"/>
      <c r="CZ1" s="28" t="s">
        <v>842</v>
      </c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295"/>
      <c r="DM1" s="295"/>
      <c r="DN1" s="39"/>
      <c r="DO1" s="39"/>
      <c r="DP1" s="39"/>
      <c r="DQ1" s="39"/>
      <c r="DR1" s="3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</row>
    <row r="2" spans="1:157" ht="24.75" customHeight="1">
      <c r="A2" s="28"/>
      <c r="B2" s="1"/>
      <c r="H2" s="28"/>
      <c r="I2" s="39"/>
      <c r="J2" s="39"/>
      <c r="K2" s="39"/>
      <c r="L2" s="39"/>
      <c r="M2" s="1637"/>
      <c r="N2" s="28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28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28"/>
      <c r="AM2" s="39"/>
      <c r="AN2" s="39"/>
      <c r="AO2" s="39"/>
      <c r="AP2" s="39"/>
      <c r="AQ2" s="39"/>
      <c r="AR2" s="28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28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28"/>
      <c r="BQ2" s="39"/>
      <c r="BR2" s="39"/>
      <c r="BS2" s="39"/>
      <c r="BT2" s="39"/>
      <c r="BU2" s="39"/>
      <c r="BV2" s="28"/>
      <c r="BW2" s="39"/>
      <c r="BX2" s="39"/>
      <c r="BY2" s="39"/>
      <c r="BZ2" s="39"/>
      <c r="CA2" s="39"/>
      <c r="CB2" s="39"/>
      <c r="CC2" s="39"/>
      <c r="CD2" s="39"/>
      <c r="CE2" s="28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28"/>
      <c r="CR2" s="39"/>
      <c r="CS2" s="39"/>
      <c r="CT2" s="39"/>
      <c r="CU2" s="39"/>
      <c r="CV2" s="39"/>
      <c r="CW2" s="39"/>
      <c r="CX2" s="39"/>
      <c r="CY2" s="39"/>
      <c r="CZ2" s="28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295"/>
      <c r="DM2" s="295"/>
      <c r="DN2" s="39"/>
      <c r="DO2" s="39"/>
      <c r="DP2" s="39"/>
      <c r="DQ2" s="39"/>
      <c r="DR2" s="3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</row>
    <row r="3" spans="8:157" ht="33" customHeight="1">
      <c r="H3" s="29" t="s">
        <v>550</v>
      </c>
      <c r="I3" s="29"/>
      <c r="J3" s="29"/>
      <c r="K3" s="29"/>
      <c r="L3" s="29"/>
      <c r="M3" s="302"/>
      <c r="N3" s="39" t="s">
        <v>551</v>
      </c>
      <c r="O3" s="39"/>
      <c r="P3" s="29"/>
      <c r="Q3" s="29"/>
      <c r="R3" s="29"/>
      <c r="S3" s="29"/>
      <c r="T3" s="29"/>
      <c r="U3" s="29"/>
      <c r="V3" s="29"/>
      <c r="W3" s="29"/>
      <c r="X3" s="29"/>
      <c r="Y3" s="29"/>
      <c r="Z3" s="29" t="s">
        <v>552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 t="s">
        <v>551</v>
      </c>
      <c r="AM3" s="29"/>
      <c r="AN3" s="29"/>
      <c r="AO3" s="29"/>
      <c r="AP3" s="29"/>
      <c r="AQ3" s="29"/>
      <c r="AR3" s="29" t="s">
        <v>551</v>
      </c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 t="s">
        <v>551</v>
      </c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 t="s">
        <v>551</v>
      </c>
      <c r="BQ3" s="29"/>
      <c r="BR3" s="29"/>
      <c r="BS3" s="29"/>
      <c r="BT3" s="29"/>
      <c r="BU3" s="29"/>
      <c r="BV3" s="29" t="s">
        <v>551</v>
      </c>
      <c r="BW3" s="29"/>
      <c r="BX3" s="29"/>
      <c r="BY3" s="29"/>
      <c r="BZ3" s="29"/>
      <c r="CA3" s="29"/>
      <c r="CB3" s="29"/>
      <c r="CC3" s="29"/>
      <c r="CD3" s="29"/>
      <c r="CE3" s="29" t="s">
        <v>551</v>
      </c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 t="s">
        <v>551</v>
      </c>
      <c r="CR3" s="29"/>
      <c r="CS3" s="29"/>
      <c r="CT3" s="29"/>
      <c r="CU3" s="29"/>
      <c r="CV3" s="29"/>
      <c r="CW3" s="29"/>
      <c r="CX3" s="29"/>
      <c r="CY3" s="29"/>
      <c r="CZ3" s="29" t="s">
        <v>551</v>
      </c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5"/>
      <c r="DM3" s="295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</row>
    <row r="4" spans="1:157" ht="18">
      <c r="A4" s="39" t="s">
        <v>553</v>
      </c>
      <c r="H4" s="29" t="s">
        <v>554</v>
      </c>
      <c r="I4" s="29" t="s">
        <v>555</v>
      </c>
      <c r="J4" s="29"/>
      <c r="K4" s="29"/>
      <c r="L4" s="29"/>
      <c r="M4" s="302"/>
      <c r="N4" s="39" t="s">
        <v>554</v>
      </c>
      <c r="O4" s="39" t="s">
        <v>555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 t="s">
        <v>554</v>
      </c>
      <c r="AA4" s="29" t="s">
        <v>556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 t="s">
        <v>554</v>
      </c>
      <c r="AM4" s="29" t="s">
        <v>557</v>
      </c>
      <c r="AN4" s="29"/>
      <c r="AO4" s="29"/>
      <c r="AP4" s="29"/>
      <c r="AQ4" s="29"/>
      <c r="AR4" s="29" t="s">
        <v>554</v>
      </c>
      <c r="AS4" s="29" t="s">
        <v>558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 t="s">
        <v>554</v>
      </c>
      <c r="BE4" s="29" t="s">
        <v>558</v>
      </c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 t="s">
        <v>554</v>
      </c>
      <c r="BQ4" s="29" t="s">
        <v>558</v>
      </c>
      <c r="BR4" s="29"/>
      <c r="BS4" s="29"/>
      <c r="BT4" s="29"/>
      <c r="BU4" s="29"/>
      <c r="BV4" s="29" t="s">
        <v>554</v>
      </c>
      <c r="BW4" s="29" t="s">
        <v>558</v>
      </c>
      <c r="BX4" s="29"/>
      <c r="BY4" s="29"/>
      <c r="BZ4" s="29"/>
      <c r="CA4" s="29"/>
      <c r="CB4" s="29"/>
      <c r="CC4" s="29"/>
      <c r="CD4" s="29"/>
      <c r="CE4" s="29" t="s">
        <v>554</v>
      </c>
      <c r="CF4" s="29" t="s">
        <v>558</v>
      </c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 t="s">
        <v>554</v>
      </c>
      <c r="CR4" s="29" t="s">
        <v>558</v>
      </c>
      <c r="CS4" s="29"/>
      <c r="CT4" s="29"/>
      <c r="CU4" s="29"/>
      <c r="CV4" s="29"/>
      <c r="CW4" s="29"/>
      <c r="CX4" s="29"/>
      <c r="CY4" s="29"/>
      <c r="CZ4" s="29" t="s">
        <v>554</v>
      </c>
      <c r="DA4" s="29" t="s">
        <v>559</v>
      </c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1638"/>
      <c r="DM4" s="1638"/>
      <c r="DN4" s="1639"/>
      <c r="DO4" s="1639"/>
      <c r="DP4" s="1639"/>
      <c r="DQ4" s="1639"/>
      <c r="DR4" s="1639"/>
      <c r="DS4" s="1639"/>
      <c r="DT4" s="1639"/>
      <c r="DU4" s="1639"/>
      <c r="DV4" s="1639"/>
      <c r="DW4" s="1639"/>
      <c r="DX4" s="1639"/>
      <c r="DY4" s="1639"/>
      <c r="DZ4" s="1639"/>
      <c r="EA4" s="1640"/>
      <c r="EB4" s="1640"/>
      <c r="EC4" s="1640"/>
      <c r="ED4" s="1640"/>
      <c r="EE4" s="1640"/>
      <c r="EF4" s="1640"/>
      <c r="EG4" s="1640"/>
      <c r="EH4" s="1640"/>
      <c r="EI4" s="1640"/>
      <c r="EJ4" s="1640"/>
      <c r="EK4" s="1640"/>
      <c r="EL4" s="1640"/>
      <c r="EM4" s="1640"/>
      <c r="EN4" s="1640"/>
      <c r="EO4" s="1640"/>
      <c r="EP4" s="1640"/>
      <c r="EQ4" s="1640"/>
      <c r="ER4" s="1640"/>
      <c r="ES4" s="1640"/>
      <c r="ET4" s="1640"/>
      <c r="EU4" s="1640"/>
      <c r="EV4" s="1640"/>
      <c r="EW4" s="1640"/>
      <c r="EX4" s="1640"/>
      <c r="EY4" s="1640"/>
      <c r="EZ4" s="1640"/>
      <c r="FA4" s="29"/>
    </row>
    <row r="5" spans="8:157" ht="18.75" thickBot="1">
      <c r="H5" s="29"/>
      <c r="I5" s="39" t="s">
        <v>560</v>
      </c>
      <c r="J5" s="29"/>
      <c r="K5" s="29"/>
      <c r="L5" s="30" t="s">
        <v>7</v>
      </c>
      <c r="M5" s="302"/>
      <c r="N5" s="39"/>
      <c r="O5" s="39" t="s">
        <v>561</v>
      </c>
      <c r="P5" s="29"/>
      <c r="Q5" s="29"/>
      <c r="R5" s="29"/>
      <c r="S5" s="29"/>
      <c r="T5" s="29"/>
      <c r="U5" s="29"/>
      <c r="V5" s="29"/>
      <c r="W5" s="29"/>
      <c r="X5" s="30" t="s">
        <v>562</v>
      </c>
      <c r="Y5" s="29"/>
      <c r="Z5" s="29"/>
      <c r="AA5" s="39" t="s">
        <v>563</v>
      </c>
      <c r="AB5" s="29"/>
      <c r="AC5" s="29"/>
      <c r="AD5" s="29"/>
      <c r="AE5" s="29"/>
      <c r="AF5" s="29"/>
      <c r="AG5" s="29"/>
      <c r="AH5" s="29"/>
      <c r="AI5" s="29"/>
      <c r="AJ5" s="30" t="s">
        <v>564</v>
      </c>
      <c r="AK5" s="29"/>
      <c r="AL5" s="29"/>
      <c r="AM5" s="29" t="s">
        <v>565</v>
      </c>
      <c r="AN5" s="29"/>
      <c r="AO5" s="29"/>
      <c r="AP5" s="30" t="s">
        <v>259</v>
      </c>
      <c r="AQ5" s="29"/>
      <c r="AR5" s="29"/>
      <c r="AS5" s="29" t="s">
        <v>566</v>
      </c>
      <c r="AT5" s="29"/>
      <c r="AU5" s="29"/>
      <c r="AV5" s="29"/>
      <c r="AW5" s="29"/>
      <c r="AX5" s="29"/>
      <c r="AY5" s="29"/>
      <c r="AZ5" s="29"/>
      <c r="BA5" s="29"/>
      <c r="BB5" s="29" t="s">
        <v>567</v>
      </c>
      <c r="BC5" s="29"/>
      <c r="BD5" s="29"/>
      <c r="BE5" s="29" t="s">
        <v>566</v>
      </c>
      <c r="BF5" s="29"/>
      <c r="BG5" s="29"/>
      <c r="BH5" s="29"/>
      <c r="BI5" s="29"/>
      <c r="BJ5" s="29"/>
      <c r="BK5" s="29"/>
      <c r="BL5" s="29"/>
      <c r="BM5" s="29"/>
      <c r="BN5" s="29" t="s">
        <v>568</v>
      </c>
      <c r="BO5" s="29"/>
      <c r="BP5" s="29"/>
      <c r="BQ5" s="29" t="s">
        <v>566</v>
      </c>
      <c r="BR5" s="29"/>
      <c r="BS5" s="29"/>
      <c r="BT5" s="30" t="s">
        <v>429</v>
      </c>
      <c r="BU5" s="29"/>
      <c r="BV5" s="29"/>
      <c r="BW5" s="29" t="s">
        <v>569</v>
      </c>
      <c r="BX5" s="29"/>
      <c r="BY5" s="29"/>
      <c r="BZ5" s="29"/>
      <c r="CA5" s="29"/>
      <c r="CB5" s="29"/>
      <c r="CC5" s="30" t="s">
        <v>570</v>
      </c>
      <c r="CD5" s="29"/>
      <c r="CE5" s="29"/>
      <c r="CF5" s="29" t="s">
        <v>569</v>
      </c>
      <c r="CG5" s="29"/>
      <c r="CH5" s="29"/>
      <c r="CI5" s="29"/>
      <c r="CJ5" s="29"/>
      <c r="CK5" s="29"/>
      <c r="CL5" s="29"/>
      <c r="CM5" s="29"/>
      <c r="CN5" s="29"/>
      <c r="CO5" s="29" t="s">
        <v>571</v>
      </c>
      <c r="CP5" s="29"/>
      <c r="CQ5" s="29"/>
      <c r="CR5" s="29" t="s">
        <v>572</v>
      </c>
      <c r="CS5" s="29"/>
      <c r="CT5" s="29"/>
      <c r="CU5" s="29"/>
      <c r="CV5" s="29"/>
      <c r="CW5" s="29"/>
      <c r="CX5" s="30" t="s">
        <v>573</v>
      </c>
      <c r="CY5" s="29"/>
      <c r="CZ5" s="29"/>
      <c r="DA5" s="29" t="s">
        <v>572</v>
      </c>
      <c r="DB5" s="29"/>
      <c r="DC5" s="29"/>
      <c r="DD5" s="29"/>
      <c r="DE5" s="29"/>
      <c r="DF5" s="29"/>
      <c r="DG5" s="29"/>
      <c r="DH5" s="29"/>
      <c r="DI5" s="29"/>
      <c r="DJ5" s="29" t="s">
        <v>574</v>
      </c>
      <c r="DK5" s="29"/>
      <c r="DL5" s="1638"/>
      <c r="DM5" s="1638"/>
      <c r="DN5" s="1639"/>
      <c r="DO5" s="1639"/>
      <c r="DP5" s="1639"/>
      <c r="DQ5" s="1639"/>
      <c r="DR5" s="1639"/>
      <c r="DS5" s="1639"/>
      <c r="DT5" s="1639"/>
      <c r="DU5" s="1639"/>
      <c r="DV5" s="1639"/>
      <c r="DW5" s="1639"/>
      <c r="DX5" s="1639"/>
      <c r="DY5" s="1639"/>
      <c r="DZ5" s="1639"/>
      <c r="EA5" s="1640"/>
      <c r="EB5" s="1640"/>
      <c r="EC5" s="1640"/>
      <c r="ED5" s="1640"/>
      <c r="EE5" s="1640"/>
      <c r="EF5" s="1640"/>
      <c r="EG5" s="1640"/>
      <c r="EH5" s="1640"/>
      <c r="EI5" s="1640"/>
      <c r="EJ5" s="1640"/>
      <c r="EK5" s="1640"/>
      <c r="EL5" s="1640"/>
      <c r="EM5" s="1640"/>
      <c r="EN5" s="1640"/>
      <c r="EO5" s="1640"/>
      <c r="EP5" s="1640"/>
      <c r="EQ5" s="1640"/>
      <c r="ER5" s="1640"/>
      <c r="ES5" s="1640"/>
      <c r="ET5" s="1640"/>
      <c r="EU5" s="1640"/>
      <c r="EV5" s="1640"/>
      <c r="EW5" s="1640"/>
      <c r="EX5" s="1640"/>
      <c r="EY5" s="1640"/>
      <c r="EZ5" s="1640"/>
      <c r="FA5" s="29"/>
    </row>
    <row r="6" spans="1:157" ht="16.5" thickBot="1">
      <c r="A6" s="296"/>
      <c r="B6" s="5"/>
      <c r="C6" s="1548"/>
      <c r="D6" s="297" t="s">
        <v>472</v>
      </c>
      <c r="E6" s="6"/>
      <c r="F6" s="3"/>
      <c r="H6" s="299"/>
      <c r="I6" s="299"/>
      <c r="J6" s="297" t="s">
        <v>575</v>
      </c>
      <c r="K6" s="300"/>
      <c r="L6" s="299"/>
      <c r="M6" s="302"/>
      <c r="N6" s="299"/>
      <c r="O6" s="299"/>
      <c r="P6" s="297" t="s">
        <v>576</v>
      </c>
      <c r="Q6" s="300"/>
      <c r="R6" s="301"/>
      <c r="S6" s="297"/>
      <c r="T6" s="300" t="s">
        <v>577</v>
      </c>
      <c r="U6" s="301"/>
      <c r="V6" s="297"/>
      <c r="W6" s="300" t="s">
        <v>578</v>
      </c>
      <c r="X6" s="301"/>
      <c r="Y6" s="29"/>
      <c r="Z6" s="299"/>
      <c r="AA6" s="299"/>
      <c r="AB6" s="297"/>
      <c r="AC6" s="301" t="s">
        <v>579</v>
      </c>
      <c r="AD6" s="301"/>
      <c r="AE6" s="297"/>
      <c r="AF6" s="300" t="s">
        <v>580</v>
      </c>
      <c r="AG6" s="301"/>
      <c r="AH6" s="297"/>
      <c r="AI6" s="300" t="s">
        <v>581</v>
      </c>
      <c r="AJ6" s="301"/>
      <c r="AK6" s="29"/>
      <c r="AL6" s="299"/>
      <c r="AM6" s="299"/>
      <c r="AN6" s="297" t="s">
        <v>582</v>
      </c>
      <c r="AO6" s="300"/>
      <c r="AP6" s="301"/>
      <c r="AQ6" s="29"/>
      <c r="AR6" s="299"/>
      <c r="AS6" s="299"/>
      <c r="AT6" s="297" t="s">
        <v>583</v>
      </c>
      <c r="AU6" s="300"/>
      <c r="AV6" s="301"/>
      <c r="AW6" s="297" t="s">
        <v>584</v>
      </c>
      <c r="AX6" s="300"/>
      <c r="AY6" s="301"/>
      <c r="AZ6" s="297" t="s">
        <v>585</v>
      </c>
      <c r="BA6" s="300"/>
      <c r="BB6" s="301"/>
      <c r="BC6" s="29"/>
      <c r="BD6" s="299"/>
      <c r="BE6" s="299"/>
      <c r="BF6" s="297" t="s">
        <v>586</v>
      </c>
      <c r="BG6" s="300"/>
      <c r="BH6" s="301"/>
      <c r="BI6" s="297" t="s">
        <v>587</v>
      </c>
      <c r="BJ6" s="300"/>
      <c r="BK6" s="301"/>
      <c r="BL6" s="297" t="s">
        <v>588</v>
      </c>
      <c r="BM6" s="300"/>
      <c r="BN6" s="301"/>
      <c r="BO6" s="29"/>
      <c r="BP6" s="299"/>
      <c r="BQ6" s="299"/>
      <c r="BR6" s="297" t="s">
        <v>589</v>
      </c>
      <c r="BS6" s="300"/>
      <c r="BT6" s="301"/>
      <c r="BU6" s="29"/>
      <c r="BV6" s="299"/>
      <c r="BW6" s="299"/>
      <c r="BX6" s="297" t="s">
        <v>590</v>
      </c>
      <c r="BY6" s="300"/>
      <c r="BZ6" s="301"/>
      <c r="CA6" s="297" t="s">
        <v>591</v>
      </c>
      <c r="CB6" s="300"/>
      <c r="CC6" s="301"/>
      <c r="CD6" s="29"/>
      <c r="CE6" s="299"/>
      <c r="CF6" s="299"/>
      <c r="CG6" s="297" t="s">
        <v>592</v>
      </c>
      <c r="CH6" s="300"/>
      <c r="CI6" s="301"/>
      <c r="CJ6" s="297" t="s">
        <v>593</v>
      </c>
      <c r="CK6" s="300"/>
      <c r="CL6" s="301"/>
      <c r="CM6" s="297" t="s">
        <v>594</v>
      </c>
      <c r="CN6" s="300"/>
      <c r="CO6" s="301"/>
      <c r="CP6" s="29"/>
      <c r="CQ6" s="299"/>
      <c r="CR6" s="299"/>
      <c r="CS6" s="297" t="s">
        <v>595</v>
      </c>
      <c r="CT6" s="300"/>
      <c r="CU6" s="301"/>
      <c r="CV6" s="297"/>
      <c r="CW6" s="300" t="s">
        <v>596</v>
      </c>
      <c r="CX6" s="301"/>
      <c r="CY6" s="29"/>
      <c r="CZ6" s="299"/>
      <c r="DA6" s="299"/>
      <c r="DB6" s="297"/>
      <c r="DC6" s="300" t="s">
        <v>597</v>
      </c>
      <c r="DD6" s="301"/>
      <c r="DE6" s="297"/>
      <c r="DF6" s="300" t="s">
        <v>598</v>
      </c>
      <c r="DG6" s="301"/>
      <c r="DH6" s="297"/>
      <c r="DI6" s="300" t="s">
        <v>599</v>
      </c>
      <c r="DJ6" s="301"/>
      <c r="DK6" s="29"/>
      <c r="DL6" s="1638"/>
      <c r="DM6" s="1638"/>
      <c r="DN6" s="1641"/>
      <c r="DO6" s="1640"/>
      <c r="DP6" s="1641"/>
      <c r="DQ6" s="1640"/>
      <c r="DR6" s="1641"/>
      <c r="DS6" s="1640"/>
      <c r="DT6" s="1641"/>
      <c r="DU6" s="1640"/>
      <c r="DV6" s="1641"/>
      <c r="DW6" s="1640"/>
      <c r="DX6" s="1641"/>
      <c r="DY6" s="1640"/>
      <c r="DZ6" s="1640"/>
      <c r="EA6" s="1640"/>
      <c r="EB6" s="1640"/>
      <c r="EC6" s="1641"/>
      <c r="ED6" s="1640"/>
      <c r="EE6" s="1641"/>
      <c r="EF6" s="1640"/>
      <c r="EG6" s="1641"/>
      <c r="EH6" s="1640"/>
      <c r="EI6" s="1641"/>
      <c r="EJ6" s="1640"/>
      <c r="EK6" s="1641"/>
      <c r="EL6" s="1640"/>
      <c r="EM6" s="1641"/>
      <c r="EN6" s="1640"/>
      <c r="EO6" s="1641"/>
      <c r="EP6" s="1641"/>
      <c r="EQ6" s="1640"/>
      <c r="ER6" s="1640"/>
      <c r="ES6" s="1641"/>
      <c r="ET6" s="1640"/>
      <c r="EU6" s="1641"/>
      <c r="EV6" s="1640"/>
      <c r="EW6" s="1641"/>
      <c r="EX6" s="1640"/>
      <c r="EY6" s="1641"/>
      <c r="EZ6" s="1640"/>
      <c r="FA6" s="29"/>
    </row>
    <row r="7" spans="1:157" ht="16.5" thickBot="1">
      <c r="A7" s="304"/>
      <c r="B7" s="305" t="s">
        <v>31</v>
      </c>
      <c r="C7" s="306"/>
      <c r="D7" s="237"/>
      <c r="E7" s="12"/>
      <c r="F7" s="12" t="s">
        <v>103</v>
      </c>
      <c r="H7" s="242"/>
      <c r="I7" s="242"/>
      <c r="J7" s="298"/>
      <c r="K7" s="246" t="s">
        <v>753</v>
      </c>
      <c r="L7" s="12" t="s">
        <v>101</v>
      </c>
      <c r="M7" s="302"/>
      <c r="N7" s="242"/>
      <c r="O7" s="242"/>
      <c r="P7" s="297" t="s">
        <v>575</v>
      </c>
      <c r="Q7" s="300"/>
      <c r="R7" s="299"/>
      <c r="S7" s="297" t="s">
        <v>575</v>
      </c>
      <c r="T7" s="300"/>
      <c r="U7" s="299"/>
      <c r="V7" s="297" t="s">
        <v>575</v>
      </c>
      <c r="W7" s="300"/>
      <c r="X7" s="299"/>
      <c r="Y7" s="29"/>
      <c r="Z7" s="242"/>
      <c r="AA7" s="242"/>
      <c r="AB7" s="297" t="s">
        <v>575</v>
      </c>
      <c r="AC7" s="300"/>
      <c r="AD7" s="299"/>
      <c r="AE7" s="297" t="s">
        <v>575</v>
      </c>
      <c r="AF7" s="300"/>
      <c r="AG7" s="299"/>
      <c r="AH7" s="297" t="s">
        <v>575</v>
      </c>
      <c r="AI7" s="300"/>
      <c r="AJ7" s="299"/>
      <c r="AK7" s="29"/>
      <c r="AL7" s="242"/>
      <c r="AM7" s="242"/>
      <c r="AN7" s="297" t="s">
        <v>575</v>
      </c>
      <c r="AO7" s="300"/>
      <c r="AP7" s="299"/>
      <c r="AQ7" s="29"/>
      <c r="AR7" s="242"/>
      <c r="AS7" s="242"/>
      <c r="AT7" s="297" t="s">
        <v>575</v>
      </c>
      <c r="AU7" s="300"/>
      <c r="AV7" s="299"/>
      <c r="AW7" s="297" t="s">
        <v>575</v>
      </c>
      <c r="AX7" s="300"/>
      <c r="AY7" s="299"/>
      <c r="AZ7" s="297" t="s">
        <v>575</v>
      </c>
      <c r="BA7" s="300"/>
      <c r="BB7" s="299"/>
      <c r="BC7" s="29"/>
      <c r="BD7" s="242"/>
      <c r="BE7" s="242"/>
      <c r="BF7" s="297" t="s">
        <v>575</v>
      </c>
      <c r="BG7" s="300"/>
      <c r="BH7" s="299"/>
      <c r="BI7" s="297" t="s">
        <v>575</v>
      </c>
      <c r="BJ7" s="300"/>
      <c r="BK7" s="299"/>
      <c r="BL7" s="297" t="s">
        <v>575</v>
      </c>
      <c r="BM7" s="300"/>
      <c r="BN7" s="299"/>
      <c r="BO7" s="29"/>
      <c r="BP7" s="242"/>
      <c r="BQ7" s="242"/>
      <c r="BR7" s="297" t="s">
        <v>575</v>
      </c>
      <c r="BS7" s="300"/>
      <c r="BT7" s="299"/>
      <c r="BU7" s="29"/>
      <c r="BV7" s="242"/>
      <c r="BW7" s="242"/>
      <c r="BX7" s="297" t="s">
        <v>575</v>
      </c>
      <c r="BY7" s="300"/>
      <c r="BZ7" s="299"/>
      <c r="CA7" s="297" t="s">
        <v>575</v>
      </c>
      <c r="CB7" s="300"/>
      <c r="CC7" s="299"/>
      <c r="CD7" s="29"/>
      <c r="CE7" s="242"/>
      <c r="CF7" s="242"/>
      <c r="CG7" s="297" t="s">
        <v>575</v>
      </c>
      <c r="CH7" s="300"/>
      <c r="CI7" s="299"/>
      <c r="CJ7" s="297" t="s">
        <v>575</v>
      </c>
      <c r="CK7" s="300"/>
      <c r="CL7" s="299"/>
      <c r="CM7" s="297" t="s">
        <v>575</v>
      </c>
      <c r="CN7" s="300"/>
      <c r="CO7" s="299"/>
      <c r="CP7" s="29"/>
      <c r="CQ7" s="242"/>
      <c r="CR7" s="242"/>
      <c r="CS7" s="297" t="s">
        <v>575</v>
      </c>
      <c r="CT7" s="300"/>
      <c r="CU7" s="299"/>
      <c r="CV7" s="297" t="s">
        <v>575</v>
      </c>
      <c r="CW7" s="300"/>
      <c r="CX7" s="299"/>
      <c r="CY7" s="29"/>
      <c r="CZ7" s="242"/>
      <c r="DA7" s="242"/>
      <c r="DB7" s="297" t="s">
        <v>575</v>
      </c>
      <c r="DC7" s="300"/>
      <c r="DD7" s="299"/>
      <c r="DE7" s="297" t="s">
        <v>575</v>
      </c>
      <c r="DF7" s="300"/>
      <c r="DG7" s="299"/>
      <c r="DH7" s="297" t="s">
        <v>575</v>
      </c>
      <c r="DI7" s="300"/>
      <c r="DJ7" s="299"/>
      <c r="DK7" s="29"/>
      <c r="DL7" s="1638"/>
      <c r="DM7" s="1638"/>
      <c r="DN7" s="1641"/>
      <c r="DO7" s="1640"/>
      <c r="DP7" s="1641"/>
      <c r="DQ7" s="1640"/>
      <c r="DR7" s="1641"/>
      <c r="DS7" s="1640"/>
      <c r="DT7" s="1641"/>
      <c r="DU7" s="1640"/>
      <c r="DV7" s="1641"/>
      <c r="DW7" s="1640"/>
      <c r="DX7" s="1641"/>
      <c r="DY7" s="1640"/>
      <c r="DZ7" s="1640"/>
      <c r="EA7" s="1640"/>
      <c r="EB7" s="1640"/>
      <c r="EC7" s="1641"/>
      <c r="ED7" s="1640"/>
      <c r="EE7" s="1641"/>
      <c r="EF7" s="1640"/>
      <c r="EG7" s="1641"/>
      <c r="EH7" s="1640"/>
      <c r="EI7" s="1641"/>
      <c r="EJ7" s="1640"/>
      <c r="EK7" s="1641"/>
      <c r="EL7" s="1640"/>
      <c r="EM7" s="1641"/>
      <c r="EN7" s="1640"/>
      <c r="EO7" s="1641"/>
      <c r="EP7" s="1641"/>
      <c r="EQ7" s="1640"/>
      <c r="ER7" s="1640"/>
      <c r="ES7" s="1641"/>
      <c r="ET7" s="1640"/>
      <c r="EU7" s="1641"/>
      <c r="EV7" s="1640"/>
      <c r="EW7" s="1641"/>
      <c r="EX7" s="1640"/>
      <c r="EY7" s="1641"/>
      <c r="EZ7" s="1640"/>
      <c r="FA7" s="29"/>
    </row>
    <row r="8" spans="1:157" ht="16.5" thickBot="1">
      <c r="A8" s="304"/>
      <c r="B8" s="305"/>
      <c r="C8" s="306"/>
      <c r="D8" s="12" t="s">
        <v>754</v>
      </c>
      <c r="E8" s="12" t="s">
        <v>753</v>
      </c>
      <c r="F8" s="12" t="s">
        <v>107</v>
      </c>
      <c r="H8" s="12" t="s">
        <v>780</v>
      </c>
      <c r="I8" s="12" t="s">
        <v>781</v>
      </c>
      <c r="J8" s="12" t="s">
        <v>754</v>
      </c>
      <c r="K8" s="307"/>
      <c r="L8" s="12" t="s">
        <v>600</v>
      </c>
      <c r="M8" s="303"/>
      <c r="N8" s="12" t="s">
        <v>780</v>
      </c>
      <c r="O8" s="12" t="s">
        <v>781</v>
      </c>
      <c r="P8" s="298"/>
      <c r="Q8" s="246" t="s">
        <v>753</v>
      </c>
      <c r="R8" s="12" t="s">
        <v>101</v>
      </c>
      <c r="S8" s="298"/>
      <c r="T8" s="246" t="s">
        <v>753</v>
      </c>
      <c r="U8" s="12" t="s">
        <v>101</v>
      </c>
      <c r="V8" s="298"/>
      <c r="W8" s="246" t="s">
        <v>753</v>
      </c>
      <c r="X8" s="12" t="s">
        <v>101</v>
      </c>
      <c r="Y8" s="29"/>
      <c r="Z8" s="242" t="s">
        <v>780</v>
      </c>
      <c r="AA8" s="12" t="s">
        <v>781</v>
      </c>
      <c r="AB8" s="298"/>
      <c r="AC8" s="246" t="s">
        <v>753</v>
      </c>
      <c r="AD8" s="12" t="s">
        <v>101</v>
      </c>
      <c r="AE8" s="298"/>
      <c r="AF8" s="246" t="s">
        <v>753</v>
      </c>
      <c r="AG8" s="12" t="s">
        <v>101</v>
      </c>
      <c r="AH8" s="298"/>
      <c r="AI8" s="246" t="s">
        <v>753</v>
      </c>
      <c r="AJ8" s="12" t="s">
        <v>101</v>
      </c>
      <c r="AK8" s="29"/>
      <c r="AL8" s="12" t="s">
        <v>780</v>
      </c>
      <c r="AM8" s="12" t="s">
        <v>781</v>
      </c>
      <c r="AN8" s="298"/>
      <c r="AO8" s="246" t="s">
        <v>753</v>
      </c>
      <c r="AP8" s="12" t="s">
        <v>101</v>
      </c>
      <c r="AQ8" s="29"/>
      <c r="AR8" s="12" t="s">
        <v>780</v>
      </c>
      <c r="AS8" s="12" t="s">
        <v>781</v>
      </c>
      <c r="AT8" s="298"/>
      <c r="AU8" s="246" t="s">
        <v>753</v>
      </c>
      <c r="AV8" s="12" t="s">
        <v>101</v>
      </c>
      <c r="AW8" s="298"/>
      <c r="AX8" s="246" t="s">
        <v>753</v>
      </c>
      <c r="AY8" s="12" t="s">
        <v>101</v>
      </c>
      <c r="AZ8" s="298"/>
      <c r="BA8" s="246" t="s">
        <v>753</v>
      </c>
      <c r="BB8" s="12" t="s">
        <v>101</v>
      </c>
      <c r="BC8" s="29"/>
      <c r="BD8" s="12" t="s">
        <v>780</v>
      </c>
      <c r="BE8" s="12" t="s">
        <v>781</v>
      </c>
      <c r="BF8" s="298"/>
      <c r="BG8" s="246" t="s">
        <v>753</v>
      </c>
      <c r="BH8" s="12" t="s">
        <v>101</v>
      </c>
      <c r="BI8" s="298"/>
      <c r="BJ8" s="246" t="s">
        <v>753</v>
      </c>
      <c r="BK8" s="12" t="s">
        <v>101</v>
      </c>
      <c r="BL8" s="298"/>
      <c r="BM8" s="246" t="s">
        <v>753</v>
      </c>
      <c r="BN8" s="12" t="s">
        <v>101</v>
      </c>
      <c r="BO8" s="29"/>
      <c r="BP8" s="12" t="s">
        <v>780</v>
      </c>
      <c r="BQ8" s="12" t="s">
        <v>781</v>
      </c>
      <c r="BR8" s="298"/>
      <c r="BS8" s="246" t="s">
        <v>753</v>
      </c>
      <c r="BT8" s="12" t="s">
        <v>101</v>
      </c>
      <c r="BU8" s="29"/>
      <c r="BV8" s="12" t="s">
        <v>780</v>
      </c>
      <c r="BW8" s="12" t="s">
        <v>781</v>
      </c>
      <c r="BX8" s="298"/>
      <c r="BY8" s="246" t="s">
        <v>753</v>
      </c>
      <c r="BZ8" s="12" t="s">
        <v>101</v>
      </c>
      <c r="CA8" s="298"/>
      <c r="CB8" s="246" t="s">
        <v>753</v>
      </c>
      <c r="CC8" s="12" t="s">
        <v>101</v>
      </c>
      <c r="CD8" s="29"/>
      <c r="CE8" s="12" t="s">
        <v>780</v>
      </c>
      <c r="CF8" s="12" t="s">
        <v>781</v>
      </c>
      <c r="CG8" s="298"/>
      <c r="CH8" s="246" t="s">
        <v>753</v>
      </c>
      <c r="CI8" s="12" t="s">
        <v>101</v>
      </c>
      <c r="CJ8" s="298"/>
      <c r="CK8" s="246" t="s">
        <v>753</v>
      </c>
      <c r="CL8" s="12" t="s">
        <v>101</v>
      </c>
      <c r="CM8" s="298"/>
      <c r="CN8" s="246" t="s">
        <v>753</v>
      </c>
      <c r="CO8" s="12" t="s">
        <v>101</v>
      </c>
      <c r="CP8" s="29"/>
      <c r="CQ8" s="12" t="s">
        <v>780</v>
      </c>
      <c r="CR8" s="12" t="s">
        <v>781</v>
      </c>
      <c r="CS8" s="298"/>
      <c r="CT8" s="246" t="s">
        <v>753</v>
      </c>
      <c r="CU8" s="12" t="s">
        <v>101</v>
      </c>
      <c r="CV8" s="298"/>
      <c r="CW8" s="246" t="s">
        <v>753</v>
      </c>
      <c r="CX8" s="12" t="s">
        <v>101</v>
      </c>
      <c r="CY8" s="29"/>
      <c r="CZ8" s="12" t="s">
        <v>780</v>
      </c>
      <c r="DA8" s="12" t="s">
        <v>781</v>
      </c>
      <c r="DB8" s="298"/>
      <c r="DC8" s="246" t="s">
        <v>753</v>
      </c>
      <c r="DD8" s="12" t="s">
        <v>101</v>
      </c>
      <c r="DE8" s="298"/>
      <c r="DF8" s="246" t="s">
        <v>753</v>
      </c>
      <c r="DG8" s="12" t="s">
        <v>101</v>
      </c>
      <c r="DH8" s="298"/>
      <c r="DI8" s="246" t="s">
        <v>753</v>
      </c>
      <c r="DJ8" s="12" t="s">
        <v>101</v>
      </c>
      <c r="DK8" s="29"/>
      <c r="DL8" s="1638"/>
      <c r="DM8" s="1638"/>
      <c r="DN8" s="1641"/>
      <c r="DO8" s="1640"/>
      <c r="DP8" s="1641"/>
      <c r="DQ8" s="1640"/>
      <c r="DR8" s="1641"/>
      <c r="DS8" s="1640"/>
      <c r="DT8" s="1641"/>
      <c r="DU8" s="1640"/>
      <c r="DV8" s="1641"/>
      <c r="DW8" s="1640"/>
      <c r="DX8" s="1641"/>
      <c r="DY8" s="1640"/>
      <c r="DZ8" s="1640"/>
      <c r="EA8" s="1640"/>
      <c r="EB8" s="1640"/>
      <c r="EC8" s="1641"/>
      <c r="ED8" s="1640"/>
      <c r="EE8" s="1641"/>
      <c r="EF8" s="1640"/>
      <c r="EG8" s="1641"/>
      <c r="EH8" s="1640"/>
      <c r="EI8" s="1641"/>
      <c r="EJ8" s="1640"/>
      <c r="EK8" s="1641"/>
      <c r="EL8" s="1640"/>
      <c r="EM8" s="1641"/>
      <c r="EN8" s="1640"/>
      <c r="EO8" s="1641"/>
      <c r="EP8" s="1641"/>
      <c r="EQ8" s="1640"/>
      <c r="ER8" s="1640"/>
      <c r="ES8" s="1641"/>
      <c r="ET8" s="1640"/>
      <c r="EU8" s="1641"/>
      <c r="EV8" s="1640"/>
      <c r="EW8" s="1641"/>
      <c r="EX8" s="1640"/>
      <c r="EY8" s="1641"/>
      <c r="EZ8" s="1640"/>
      <c r="FA8" s="29"/>
    </row>
    <row r="9" spans="1:157" ht="16.5" thickBot="1">
      <c r="A9" s="308"/>
      <c r="B9" s="309"/>
      <c r="C9" s="310"/>
      <c r="D9" s="311"/>
      <c r="E9" s="12" t="s">
        <v>473</v>
      </c>
      <c r="F9" s="244"/>
      <c r="H9" s="242"/>
      <c r="I9" s="242"/>
      <c r="J9" s="242"/>
      <c r="K9" s="237" t="s">
        <v>601</v>
      </c>
      <c r="L9" s="12" t="s">
        <v>107</v>
      </c>
      <c r="M9" s="303"/>
      <c r="N9" s="242"/>
      <c r="O9" s="242"/>
      <c r="P9" s="12" t="s">
        <v>754</v>
      </c>
      <c r="Q9" s="307"/>
      <c r="R9" s="12" t="s">
        <v>600</v>
      </c>
      <c r="S9" s="12" t="s">
        <v>754</v>
      </c>
      <c r="T9" s="307"/>
      <c r="U9" s="12" t="s">
        <v>600</v>
      </c>
      <c r="V9" s="12" t="s">
        <v>754</v>
      </c>
      <c r="W9" s="307"/>
      <c r="X9" s="12" t="s">
        <v>600</v>
      </c>
      <c r="Y9" s="29"/>
      <c r="Z9" s="242"/>
      <c r="AA9" s="242"/>
      <c r="AB9" s="12" t="s">
        <v>754</v>
      </c>
      <c r="AC9" s="307"/>
      <c r="AD9" s="12" t="s">
        <v>600</v>
      </c>
      <c r="AE9" s="12" t="s">
        <v>754</v>
      </c>
      <c r="AF9" s="307"/>
      <c r="AG9" s="12" t="s">
        <v>600</v>
      </c>
      <c r="AH9" s="12" t="s">
        <v>754</v>
      </c>
      <c r="AI9" s="307"/>
      <c r="AJ9" s="12" t="s">
        <v>600</v>
      </c>
      <c r="AK9" s="29"/>
      <c r="AL9" s="242"/>
      <c r="AM9" s="242"/>
      <c r="AN9" s="12" t="s">
        <v>754</v>
      </c>
      <c r="AO9" s="307"/>
      <c r="AP9" s="12" t="s">
        <v>600</v>
      </c>
      <c r="AQ9" s="29"/>
      <c r="AR9" s="242"/>
      <c r="AS9" s="242"/>
      <c r="AT9" s="12" t="s">
        <v>754</v>
      </c>
      <c r="AU9" s="307"/>
      <c r="AV9" s="12" t="s">
        <v>600</v>
      </c>
      <c r="AW9" s="12" t="s">
        <v>754</v>
      </c>
      <c r="AX9" s="307"/>
      <c r="AY9" s="12" t="s">
        <v>600</v>
      </c>
      <c r="AZ9" s="12" t="s">
        <v>754</v>
      </c>
      <c r="BA9" s="307"/>
      <c r="BB9" s="12" t="s">
        <v>600</v>
      </c>
      <c r="BC9" s="29"/>
      <c r="BD9" s="242"/>
      <c r="BE9" s="242"/>
      <c r="BF9" s="12" t="s">
        <v>754</v>
      </c>
      <c r="BG9" s="307"/>
      <c r="BH9" s="12" t="s">
        <v>600</v>
      </c>
      <c r="BI9" s="12" t="s">
        <v>754</v>
      </c>
      <c r="BJ9" s="307"/>
      <c r="BK9" s="12" t="s">
        <v>600</v>
      </c>
      <c r="BL9" s="12" t="s">
        <v>754</v>
      </c>
      <c r="BM9" s="307"/>
      <c r="BN9" s="12" t="s">
        <v>600</v>
      </c>
      <c r="BO9" s="29"/>
      <c r="BP9" s="242"/>
      <c r="BQ9" s="242"/>
      <c r="BR9" s="12" t="s">
        <v>754</v>
      </c>
      <c r="BS9" s="307"/>
      <c r="BT9" s="12" t="s">
        <v>600</v>
      </c>
      <c r="BU9" s="29"/>
      <c r="BV9" s="242"/>
      <c r="BW9" s="242"/>
      <c r="BX9" s="12" t="s">
        <v>754</v>
      </c>
      <c r="BY9" s="307"/>
      <c r="BZ9" s="12" t="s">
        <v>600</v>
      </c>
      <c r="CA9" s="12" t="s">
        <v>754</v>
      </c>
      <c r="CB9" s="307"/>
      <c r="CC9" s="12" t="s">
        <v>600</v>
      </c>
      <c r="CD9" s="29"/>
      <c r="CE9" s="242"/>
      <c r="CF9" s="242"/>
      <c r="CG9" s="12" t="s">
        <v>754</v>
      </c>
      <c r="CH9" s="307"/>
      <c r="CI9" s="12" t="s">
        <v>600</v>
      </c>
      <c r="CJ9" s="12" t="s">
        <v>754</v>
      </c>
      <c r="CK9" s="307"/>
      <c r="CL9" s="12" t="s">
        <v>600</v>
      </c>
      <c r="CM9" s="12" t="s">
        <v>754</v>
      </c>
      <c r="CN9" s="307"/>
      <c r="CO9" s="12" t="s">
        <v>600</v>
      </c>
      <c r="CP9" s="29"/>
      <c r="CQ9" s="242"/>
      <c r="CR9" s="242"/>
      <c r="CS9" s="12" t="s">
        <v>754</v>
      </c>
      <c r="CT9" s="307"/>
      <c r="CU9" s="12" t="s">
        <v>600</v>
      </c>
      <c r="CV9" s="12" t="s">
        <v>754</v>
      </c>
      <c r="CW9" s="307"/>
      <c r="CX9" s="12" t="s">
        <v>600</v>
      </c>
      <c r="CY9" s="29"/>
      <c r="CZ9" s="242"/>
      <c r="DA9" s="242"/>
      <c r="DB9" s="12" t="s">
        <v>754</v>
      </c>
      <c r="DC9" s="307"/>
      <c r="DD9" s="12" t="s">
        <v>600</v>
      </c>
      <c r="DE9" s="12" t="s">
        <v>754</v>
      </c>
      <c r="DF9" s="307"/>
      <c r="DG9" s="12" t="s">
        <v>600</v>
      </c>
      <c r="DH9" s="12" t="s">
        <v>754</v>
      </c>
      <c r="DI9" s="307"/>
      <c r="DJ9" s="12" t="s">
        <v>600</v>
      </c>
      <c r="DK9" s="29"/>
      <c r="DL9" s="1638"/>
      <c r="DM9" s="1638"/>
      <c r="DN9" s="1641"/>
      <c r="DO9" s="1640"/>
      <c r="DP9" s="1641"/>
      <c r="DQ9" s="1640"/>
      <c r="DR9" s="1641"/>
      <c r="DS9" s="1640"/>
      <c r="DT9" s="1641"/>
      <c r="DU9" s="1640"/>
      <c r="DV9" s="1641"/>
      <c r="DW9" s="1640"/>
      <c r="DX9" s="1641"/>
      <c r="DY9" s="1640"/>
      <c r="DZ9" s="1640"/>
      <c r="EA9" s="1640"/>
      <c r="EB9" s="1640"/>
      <c r="EC9" s="1641"/>
      <c r="ED9" s="1640"/>
      <c r="EE9" s="1641"/>
      <c r="EF9" s="1640"/>
      <c r="EG9" s="1641"/>
      <c r="EH9" s="1640"/>
      <c r="EI9" s="1641"/>
      <c r="EJ9" s="1640"/>
      <c r="EK9" s="1641"/>
      <c r="EL9" s="1640"/>
      <c r="EM9" s="1641"/>
      <c r="EN9" s="1640"/>
      <c r="EO9" s="1641"/>
      <c r="EP9" s="1641"/>
      <c r="EQ9" s="1640"/>
      <c r="ER9" s="1640"/>
      <c r="ES9" s="1641"/>
      <c r="ET9" s="1640"/>
      <c r="EU9" s="1641"/>
      <c r="EV9" s="1640"/>
      <c r="EW9" s="1641"/>
      <c r="EX9" s="1640"/>
      <c r="EY9" s="1641"/>
      <c r="EZ9" s="1640"/>
      <c r="FA9" s="29"/>
    </row>
    <row r="10" spans="1:157" ht="16.5" thickBot="1">
      <c r="A10" s="312"/>
      <c r="B10" s="313">
        <v>0</v>
      </c>
      <c r="C10" s="314"/>
      <c r="D10" s="247">
        <v>1</v>
      </c>
      <c r="E10" s="247">
        <v>2</v>
      </c>
      <c r="F10" s="247">
        <v>3</v>
      </c>
      <c r="H10" s="245"/>
      <c r="I10" s="245"/>
      <c r="J10" s="245"/>
      <c r="K10" s="315"/>
      <c r="L10" s="245"/>
      <c r="M10" s="303"/>
      <c r="N10" s="245"/>
      <c r="O10" s="245"/>
      <c r="P10" s="242"/>
      <c r="Q10" s="237" t="s">
        <v>601</v>
      </c>
      <c r="R10" s="12" t="s">
        <v>107</v>
      </c>
      <c r="S10" s="242"/>
      <c r="T10" s="237" t="s">
        <v>601</v>
      </c>
      <c r="U10" s="12" t="s">
        <v>107</v>
      </c>
      <c r="V10" s="242"/>
      <c r="W10" s="237" t="s">
        <v>601</v>
      </c>
      <c r="X10" s="12" t="s">
        <v>107</v>
      </c>
      <c r="Y10" s="29"/>
      <c r="Z10" s="245"/>
      <c r="AA10" s="245"/>
      <c r="AB10" s="242"/>
      <c r="AC10" s="237" t="s">
        <v>601</v>
      </c>
      <c r="AD10" s="12" t="s">
        <v>107</v>
      </c>
      <c r="AE10" s="242"/>
      <c r="AF10" s="237" t="s">
        <v>601</v>
      </c>
      <c r="AG10" s="12" t="s">
        <v>107</v>
      </c>
      <c r="AH10" s="242"/>
      <c r="AI10" s="237" t="s">
        <v>601</v>
      </c>
      <c r="AJ10" s="12" t="s">
        <v>107</v>
      </c>
      <c r="AK10" s="29"/>
      <c r="AL10" s="245"/>
      <c r="AM10" s="245"/>
      <c r="AN10" s="242"/>
      <c r="AO10" s="237" t="s">
        <v>601</v>
      </c>
      <c r="AP10" s="12" t="s">
        <v>107</v>
      </c>
      <c r="AQ10" s="29"/>
      <c r="AR10" s="245"/>
      <c r="AS10" s="245"/>
      <c r="AT10" s="242"/>
      <c r="AU10" s="237" t="s">
        <v>601</v>
      </c>
      <c r="AV10" s="12" t="s">
        <v>107</v>
      </c>
      <c r="AW10" s="242"/>
      <c r="AX10" s="237" t="s">
        <v>601</v>
      </c>
      <c r="AY10" s="12" t="s">
        <v>107</v>
      </c>
      <c r="AZ10" s="242"/>
      <c r="BA10" s="237" t="s">
        <v>601</v>
      </c>
      <c r="BB10" s="12" t="s">
        <v>107</v>
      </c>
      <c r="BC10" s="29"/>
      <c r="BD10" s="245"/>
      <c r="BE10" s="245"/>
      <c r="BF10" s="242"/>
      <c r="BG10" s="237" t="s">
        <v>601</v>
      </c>
      <c r="BH10" s="12" t="s">
        <v>107</v>
      </c>
      <c r="BI10" s="242"/>
      <c r="BJ10" s="237" t="s">
        <v>601</v>
      </c>
      <c r="BK10" s="12" t="s">
        <v>107</v>
      </c>
      <c r="BL10" s="242"/>
      <c r="BM10" s="237" t="s">
        <v>601</v>
      </c>
      <c r="BN10" s="12" t="s">
        <v>107</v>
      </c>
      <c r="BO10" s="29"/>
      <c r="BP10" s="245"/>
      <c r="BQ10" s="245"/>
      <c r="BR10" s="242"/>
      <c r="BS10" s="237" t="s">
        <v>601</v>
      </c>
      <c r="BT10" s="12" t="s">
        <v>107</v>
      </c>
      <c r="BU10" s="29"/>
      <c r="BV10" s="245"/>
      <c r="BW10" s="245"/>
      <c r="BX10" s="242"/>
      <c r="BY10" s="237" t="s">
        <v>601</v>
      </c>
      <c r="BZ10" s="12" t="s">
        <v>107</v>
      </c>
      <c r="CA10" s="242"/>
      <c r="CB10" s="237" t="s">
        <v>601</v>
      </c>
      <c r="CC10" s="12" t="s">
        <v>107</v>
      </c>
      <c r="CD10" s="29"/>
      <c r="CE10" s="245"/>
      <c r="CF10" s="245"/>
      <c r="CG10" s="242"/>
      <c r="CH10" s="237" t="s">
        <v>601</v>
      </c>
      <c r="CI10" s="12" t="s">
        <v>107</v>
      </c>
      <c r="CJ10" s="242"/>
      <c r="CK10" s="237" t="s">
        <v>601</v>
      </c>
      <c r="CL10" s="12" t="s">
        <v>107</v>
      </c>
      <c r="CM10" s="242"/>
      <c r="CN10" s="237" t="s">
        <v>601</v>
      </c>
      <c r="CO10" s="12" t="s">
        <v>107</v>
      </c>
      <c r="CP10" s="29"/>
      <c r="CQ10" s="245"/>
      <c r="CR10" s="245"/>
      <c r="CS10" s="242"/>
      <c r="CT10" s="237" t="s">
        <v>601</v>
      </c>
      <c r="CU10" s="12" t="s">
        <v>107</v>
      </c>
      <c r="CV10" s="242"/>
      <c r="CW10" s="237" t="s">
        <v>601</v>
      </c>
      <c r="CX10" s="12" t="s">
        <v>107</v>
      </c>
      <c r="CY10" s="29"/>
      <c r="CZ10" s="245"/>
      <c r="DA10" s="245"/>
      <c r="DB10" s="242"/>
      <c r="DC10" s="237" t="s">
        <v>601</v>
      </c>
      <c r="DD10" s="12" t="s">
        <v>107</v>
      </c>
      <c r="DE10" s="242"/>
      <c r="DF10" s="237" t="s">
        <v>601</v>
      </c>
      <c r="DG10" s="12" t="s">
        <v>107</v>
      </c>
      <c r="DH10" s="242"/>
      <c r="DI10" s="237" t="s">
        <v>601</v>
      </c>
      <c r="DJ10" s="12" t="s">
        <v>107</v>
      </c>
      <c r="DK10" s="29"/>
      <c r="DL10" s="1638"/>
      <c r="DM10" s="1638"/>
      <c r="DN10" s="1641"/>
      <c r="DO10" s="1640"/>
      <c r="DP10" s="1641"/>
      <c r="DQ10" s="1640"/>
      <c r="DR10" s="1641"/>
      <c r="DS10" s="1640"/>
      <c r="DT10" s="1641"/>
      <c r="DU10" s="1640"/>
      <c r="DV10" s="1641"/>
      <c r="DW10" s="1640"/>
      <c r="DX10" s="1641"/>
      <c r="DY10" s="1640"/>
      <c r="DZ10" s="1640"/>
      <c r="EA10" s="1640"/>
      <c r="EB10" s="1640"/>
      <c r="EC10" s="1641"/>
      <c r="ED10" s="1640"/>
      <c r="EE10" s="1641"/>
      <c r="EF10" s="1640"/>
      <c r="EG10" s="1641"/>
      <c r="EH10" s="1640"/>
      <c r="EI10" s="1641"/>
      <c r="EJ10" s="1640"/>
      <c r="EK10" s="1641"/>
      <c r="EL10" s="1640"/>
      <c r="EM10" s="1641"/>
      <c r="EN10" s="1640"/>
      <c r="EO10" s="1641"/>
      <c r="EP10" s="1641"/>
      <c r="EQ10" s="1640"/>
      <c r="ER10" s="1640"/>
      <c r="ES10" s="1641"/>
      <c r="ET10" s="1640"/>
      <c r="EU10" s="1641"/>
      <c r="EV10" s="1640"/>
      <c r="EW10" s="1641"/>
      <c r="EX10" s="1640"/>
      <c r="EY10" s="1641"/>
      <c r="EZ10" s="1640"/>
      <c r="FA10" s="29"/>
    </row>
    <row r="11" spans="1:157" ht="16.5" thickBot="1">
      <c r="A11" s="550" t="s">
        <v>602</v>
      </c>
      <c r="B11" s="551"/>
      <c r="C11" s="551"/>
      <c r="D11" s="552"/>
      <c r="E11" s="552"/>
      <c r="F11" s="553"/>
      <c r="H11" s="549">
        <v>1</v>
      </c>
      <c r="I11" s="549">
        <v>2</v>
      </c>
      <c r="J11" s="549">
        <v>3</v>
      </c>
      <c r="K11" s="549">
        <v>4</v>
      </c>
      <c r="L11" s="549">
        <v>5</v>
      </c>
      <c r="M11" s="555"/>
      <c r="N11" s="549">
        <v>1</v>
      </c>
      <c r="O11" s="549">
        <v>2</v>
      </c>
      <c r="P11" s="549">
        <v>3</v>
      </c>
      <c r="Q11" s="549">
        <v>4</v>
      </c>
      <c r="R11" s="549">
        <v>5</v>
      </c>
      <c r="S11" s="549">
        <v>6</v>
      </c>
      <c r="T11" s="549">
        <v>7</v>
      </c>
      <c r="U11" s="549">
        <v>8</v>
      </c>
      <c r="V11" s="549">
        <v>9</v>
      </c>
      <c r="W11" s="549">
        <v>10</v>
      </c>
      <c r="X11" s="549">
        <v>11</v>
      </c>
      <c r="Y11" s="554"/>
      <c r="Z11" s="549">
        <v>1</v>
      </c>
      <c r="AA11" s="549">
        <v>2</v>
      </c>
      <c r="AB11" s="549">
        <v>3</v>
      </c>
      <c r="AC11" s="549">
        <v>4</v>
      </c>
      <c r="AD11" s="549">
        <v>5</v>
      </c>
      <c r="AE11" s="549">
        <v>6</v>
      </c>
      <c r="AF11" s="549">
        <v>7</v>
      </c>
      <c r="AG11" s="549">
        <v>8</v>
      </c>
      <c r="AH11" s="549">
        <v>9</v>
      </c>
      <c r="AI11" s="549">
        <v>10</v>
      </c>
      <c r="AJ11" s="549">
        <v>11</v>
      </c>
      <c r="AK11" s="554"/>
      <c r="AL11" s="549">
        <v>1</v>
      </c>
      <c r="AM11" s="549">
        <v>2</v>
      </c>
      <c r="AN11" s="549">
        <v>3</v>
      </c>
      <c r="AO11" s="549">
        <v>4</v>
      </c>
      <c r="AP11" s="549">
        <v>5</v>
      </c>
      <c r="AQ11" s="554"/>
      <c r="AR11" s="549">
        <v>1</v>
      </c>
      <c r="AS11" s="549">
        <v>2</v>
      </c>
      <c r="AT11" s="549">
        <v>3</v>
      </c>
      <c r="AU11" s="549">
        <v>4</v>
      </c>
      <c r="AV11" s="549">
        <v>5</v>
      </c>
      <c r="AW11" s="549">
        <v>6</v>
      </c>
      <c r="AX11" s="549">
        <v>7</v>
      </c>
      <c r="AY11" s="549">
        <v>8</v>
      </c>
      <c r="AZ11" s="549">
        <v>9</v>
      </c>
      <c r="BA11" s="549">
        <v>10</v>
      </c>
      <c r="BB11" s="549">
        <v>11</v>
      </c>
      <c r="BC11" s="554"/>
      <c r="BD11" s="549">
        <v>1</v>
      </c>
      <c r="BE11" s="549">
        <v>2</v>
      </c>
      <c r="BF11" s="549">
        <v>3</v>
      </c>
      <c r="BG11" s="549">
        <v>4</v>
      </c>
      <c r="BH11" s="549">
        <v>5</v>
      </c>
      <c r="BI11" s="549">
        <v>6</v>
      </c>
      <c r="BJ11" s="549">
        <v>7</v>
      </c>
      <c r="BK11" s="549">
        <v>8</v>
      </c>
      <c r="BL11" s="549">
        <v>9</v>
      </c>
      <c r="BM11" s="549">
        <v>10</v>
      </c>
      <c r="BN11" s="549">
        <v>11</v>
      </c>
      <c r="BO11" s="554"/>
      <c r="BP11" s="549">
        <v>1</v>
      </c>
      <c r="BQ11" s="549">
        <v>2</v>
      </c>
      <c r="BR11" s="549">
        <v>3</v>
      </c>
      <c r="BS11" s="549">
        <v>4</v>
      </c>
      <c r="BT11" s="549">
        <v>5</v>
      </c>
      <c r="BU11" s="554"/>
      <c r="BV11" s="549">
        <v>1</v>
      </c>
      <c r="BW11" s="549">
        <v>2</v>
      </c>
      <c r="BX11" s="549">
        <v>3</v>
      </c>
      <c r="BY11" s="549">
        <v>4</v>
      </c>
      <c r="BZ11" s="549">
        <v>5</v>
      </c>
      <c r="CA11" s="549">
        <v>6</v>
      </c>
      <c r="CB11" s="549">
        <v>7</v>
      </c>
      <c r="CC11" s="549">
        <v>8</v>
      </c>
      <c r="CD11" s="554"/>
      <c r="CE11" s="549">
        <v>1</v>
      </c>
      <c r="CF11" s="549">
        <v>2</v>
      </c>
      <c r="CG11" s="549">
        <v>3</v>
      </c>
      <c r="CH11" s="549">
        <v>4</v>
      </c>
      <c r="CI11" s="549">
        <v>5</v>
      </c>
      <c r="CJ11" s="549">
        <v>6</v>
      </c>
      <c r="CK11" s="549">
        <v>7</v>
      </c>
      <c r="CL11" s="549">
        <v>8</v>
      </c>
      <c r="CM11" s="549">
        <v>9</v>
      </c>
      <c r="CN11" s="549">
        <v>10</v>
      </c>
      <c r="CO11" s="549">
        <v>11</v>
      </c>
      <c r="CP11" s="554"/>
      <c r="CQ11" s="549">
        <v>1</v>
      </c>
      <c r="CR11" s="549">
        <v>2</v>
      </c>
      <c r="CS11" s="549">
        <v>3</v>
      </c>
      <c r="CT11" s="549">
        <v>4</v>
      </c>
      <c r="CU11" s="549">
        <v>5</v>
      </c>
      <c r="CV11" s="549">
        <v>6</v>
      </c>
      <c r="CW11" s="549">
        <v>7</v>
      </c>
      <c r="CX11" s="549">
        <v>8</v>
      </c>
      <c r="CY11" s="554"/>
      <c r="CZ11" s="549">
        <v>1</v>
      </c>
      <c r="DA11" s="549">
        <v>2</v>
      </c>
      <c r="DB11" s="549">
        <v>3</v>
      </c>
      <c r="DC11" s="549">
        <v>4</v>
      </c>
      <c r="DD11" s="549">
        <v>5</v>
      </c>
      <c r="DE11" s="549">
        <v>6</v>
      </c>
      <c r="DF11" s="549">
        <v>7</v>
      </c>
      <c r="DG11" s="549">
        <v>8</v>
      </c>
      <c r="DH11" s="549">
        <v>9</v>
      </c>
      <c r="DI11" s="549">
        <v>10</v>
      </c>
      <c r="DJ11" s="549">
        <v>11</v>
      </c>
      <c r="DK11" s="554"/>
      <c r="DL11" s="1642"/>
      <c r="DM11" s="1642"/>
      <c r="DN11" s="1643"/>
      <c r="DO11" s="1644"/>
      <c r="DP11" s="1643"/>
      <c r="DQ11" s="1644"/>
      <c r="DR11" s="1643"/>
      <c r="DS11" s="1644"/>
      <c r="DT11" s="1643"/>
      <c r="DU11" s="1644"/>
      <c r="DV11" s="1643"/>
      <c r="DW11" s="1644"/>
      <c r="DX11" s="1643"/>
      <c r="DY11" s="1644"/>
      <c r="DZ11" s="1644"/>
      <c r="EA11" s="1644"/>
      <c r="EB11" s="1644"/>
      <c r="EC11" s="1643"/>
      <c r="ED11" s="1644"/>
      <c r="EE11" s="1643"/>
      <c r="EF11" s="1644"/>
      <c r="EG11" s="1643"/>
      <c r="EH11" s="1644"/>
      <c r="EI11" s="1643"/>
      <c r="EJ11" s="1644"/>
      <c r="EK11" s="1643"/>
      <c r="EL11" s="1644"/>
      <c r="EM11" s="1643"/>
      <c r="EN11" s="1644"/>
      <c r="EO11" s="1643"/>
      <c r="EP11" s="1643"/>
      <c r="EQ11" s="1644"/>
      <c r="ER11" s="1644"/>
      <c r="ES11" s="1643"/>
      <c r="ET11" s="1644"/>
      <c r="EU11" s="1643"/>
      <c r="EV11" s="1644"/>
      <c r="EW11" s="1643"/>
      <c r="EX11" s="1644"/>
      <c r="EY11" s="1643"/>
      <c r="EZ11" s="1644"/>
      <c r="FA11" s="554"/>
    </row>
    <row r="12" spans="1:156" ht="34.5" customHeight="1">
      <c r="A12" s="316" t="s">
        <v>603</v>
      </c>
      <c r="B12" s="317"/>
      <c r="C12" s="1549">
        <v>1</v>
      </c>
      <c r="D12" s="318">
        <f>J28</f>
        <v>1654226</v>
      </c>
      <c r="E12" s="318">
        <f>K28</f>
        <v>725269</v>
      </c>
      <c r="F12" s="319">
        <f>L28</f>
        <v>4928435</v>
      </c>
      <c r="H12" s="320">
        <v>1</v>
      </c>
      <c r="I12" s="321" t="s">
        <v>11</v>
      </c>
      <c r="J12" s="322">
        <v>118259</v>
      </c>
      <c r="K12" s="322">
        <v>40844</v>
      </c>
      <c r="L12" s="323">
        <v>311344</v>
      </c>
      <c r="M12" s="347"/>
      <c r="N12" s="320">
        <v>1</v>
      </c>
      <c r="O12" s="321" t="s">
        <v>11</v>
      </c>
      <c r="P12" s="322">
        <v>43499</v>
      </c>
      <c r="Q12" s="322">
        <v>10756</v>
      </c>
      <c r="R12" s="322">
        <v>43499</v>
      </c>
      <c r="S12" s="322">
        <v>21930</v>
      </c>
      <c r="T12" s="322">
        <v>6870</v>
      </c>
      <c r="U12" s="322">
        <v>43860</v>
      </c>
      <c r="V12" s="322">
        <v>19138</v>
      </c>
      <c r="W12" s="322">
        <v>6665</v>
      </c>
      <c r="X12" s="323">
        <v>57414</v>
      </c>
      <c r="Y12" s="325"/>
      <c r="Z12" s="320">
        <v>1</v>
      </c>
      <c r="AA12" s="321" t="s">
        <v>11</v>
      </c>
      <c r="AB12" s="322">
        <v>16514</v>
      </c>
      <c r="AC12" s="322">
        <v>7335</v>
      </c>
      <c r="AD12" s="322">
        <v>66056</v>
      </c>
      <c r="AE12" s="322">
        <v>9750</v>
      </c>
      <c r="AF12" s="322">
        <v>4883</v>
      </c>
      <c r="AG12" s="322">
        <v>48750</v>
      </c>
      <c r="AH12" s="322">
        <v>7428</v>
      </c>
      <c r="AI12" s="322">
        <v>4335</v>
      </c>
      <c r="AJ12" s="323">
        <v>51765</v>
      </c>
      <c r="AK12" s="326"/>
      <c r="AL12" s="320">
        <v>1</v>
      </c>
      <c r="AM12" s="321" t="s">
        <v>11</v>
      </c>
      <c r="AN12" s="322">
        <v>50297</v>
      </c>
      <c r="AO12" s="322">
        <v>21142</v>
      </c>
      <c r="AP12" s="323">
        <v>201828</v>
      </c>
      <c r="AQ12" s="326"/>
      <c r="AR12" s="320">
        <v>1</v>
      </c>
      <c r="AS12" s="321" t="s">
        <v>11</v>
      </c>
      <c r="AT12" s="322">
        <v>18629</v>
      </c>
      <c r="AU12" s="322">
        <v>6295</v>
      </c>
      <c r="AV12" s="322">
        <v>51784</v>
      </c>
      <c r="AW12" s="322">
        <v>15869</v>
      </c>
      <c r="AX12" s="322">
        <v>6781</v>
      </c>
      <c r="AY12" s="322">
        <v>61170</v>
      </c>
      <c r="AZ12" s="322">
        <v>8880</v>
      </c>
      <c r="BA12" s="322">
        <v>4144</v>
      </c>
      <c r="BB12" s="323">
        <v>42662</v>
      </c>
      <c r="BC12" s="325"/>
      <c r="BD12" s="320">
        <v>1</v>
      </c>
      <c r="BE12" s="321" t="s">
        <v>11</v>
      </c>
      <c r="BF12" s="322">
        <v>3837</v>
      </c>
      <c r="BG12" s="322">
        <v>2113</v>
      </c>
      <c r="BH12" s="322">
        <v>22540</v>
      </c>
      <c r="BI12" s="322">
        <v>1728</v>
      </c>
      <c r="BJ12" s="322">
        <v>998</v>
      </c>
      <c r="BK12" s="322">
        <v>11954</v>
      </c>
      <c r="BL12" s="322">
        <v>786</v>
      </c>
      <c r="BM12" s="322">
        <v>465</v>
      </c>
      <c r="BN12" s="323">
        <v>6265</v>
      </c>
      <c r="BO12" s="325"/>
      <c r="BP12" s="320">
        <v>1</v>
      </c>
      <c r="BQ12" s="321" t="s">
        <v>11</v>
      </c>
      <c r="BR12" s="322">
        <v>568</v>
      </c>
      <c r="BS12" s="322">
        <v>346</v>
      </c>
      <c r="BT12" s="323">
        <v>5453</v>
      </c>
      <c r="BU12" s="327"/>
      <c r="BV12" s="320">
        <v>1</v>
      </c>
      <c r="BW12" s="321" t="s">
        <v>11</v>
      </c>
      <c r="BX12" s="322">
        <v>19909</v>
      </c>
      <c r="BY12" s="322">
        <v>5599</v>
      </c>
      <c r="BZ12" s="322">
        <v>60079</v>
      </c>
      <c r="CA12" s="322">
        <v>9348</v>
      </c>
      <c r="CB12" s="322">
        <v>2332</v>
      </c>
      <c r="CC12" s="323">
        <v>19737</v>
      </c>
      <c r="CD12" s="328"/>
      <c r="CE12" s="320">
        <v>1</v>
      </c>
      <c r="CF12" s="321" t="s">
        <v>11</v>
      </c>
      <c r="CG12" s="322">
        <v>6099</v>
      </c>
      <c r="CH12" s="322">
        <v>1700</v>
      </c>
      <c r="CI12" s="322">
        <v>18866</v>
      </c>
      <c r="CJ12" s="322">
        <v>2726</v>
      </c>
      <c r="CK12" s="322">
        <v>907</v>
      </c>
      <c r="CL12" s="322">
        <v>11272</v>
      </c>
      <c r="CM12" s="322">
        <v>1736</v>
      </c>
      <c r="CN12" s="322">
        <v>660</v>
      </c>
      <c r="CO12" s="323">
        <v>10204</v>
      </c>
      <c r="CP12" s="325"/>
      <c r="CQ12" s="320">
        <v>1</v>
      </c>
      <c r="CR12" s="1553" t="s">
        <v>11</v>
      </c>
      <c r="CS12" s="322">
        <v>23751</v>
      </c>
      <c r="CT12" s="322">
        <v>7332</v>
      </c>
      <c r="CU12" s="322">
        <v>49233</v>
      </c>
      <c r="CV12" s="322">
        <v>11317</v>
      </c>
      <c r="CW12" s="322">
        <v>2664</v>
      </c>
      <c r="CX12" s="322">
        <v>11317</v>
      </c>
      <c r="CY12" s="329"/>
      <c r="CZ12" s="320">
        <v>1</v>
      </c>
      <c r="DA12" s="321" t="s">
        <v>11</v>
      </c>
      <c r="DB12" s="322">
        <v>5945</v>
      </c>
      <c r="DC12" s="322">
        <v>1800</v>
      </c>
      <c r="DD12" s="330">
        <v>11890</v>
      </c>
      <c r="DE12" s="322">
        <v>3141</v>
      </c>
      <c r="DF12" s="322">
        <v>1177</v>
      </c>
      <c r="DG12" s="322">
        <v>9423</v>
      </c>
      <c r="DH12" s="322">
        <v>3348</v>
      </c>
      <c r="DI12" s="322">
        <v>1691</v>
      </c>
      <c r="DJ12" s="323">
        <v>16603</v>
      </c>
      <c r="DK12" s="29"/>
      <c r="DL12" s="1655"/>
      <c r="DM12" s="1656"/>
      <c r="DN12" s="1645"/>
      <c r="DO12" s="1646"/>
      <c r="DP12" s="1645"/>
      <c r="DQ12" s="1646"/>
      <c r="DR12" s="1645"/>
      <c r="DS12" s="1647"/>
      <c r="DT12" s="1648"/>
      <c r="DU12" s="1647"/>
      <c r="DV12" s="1648"/>
      <c r="DW12" s="1647"/>
      <c r="DX12" s="1648"/>
      <c r="DY12" s="1647"/>
      <c r="DZ12" s="1647"/>
      <c r="EA12" s="1655"/>
      <c r="EB12" s="1656"/>
      <c r="EC12" s="1649"/>
      <c r="ED12" s="1650"/>
      <c r="EE12" s="1649"/>
      <c r="EF12" s="1650"/>
      <c r="EG12" s="1649"/>
      <c r="EH12" s="1650"/>
      <c r="EI12" s="1649"/>
      <c r="EJ12" s="1650"/>
      <c r="EK12" s="1649"/>
      <c r="EL12" s="1650"/>
      <c r="EM12" s="1649"/>
      <c r="EN12" s="1650"/>
      <c r="EO12" s="1649"/>
      <c r="EP12" s="1649"/>
      <c r="EQ12" s="1655"/>
      <c r="ER12" s="1656"/>
      <c r="ES12" s="1649"/>
      <c r="ET12" s="1650"/>
      <c r="EU12" s="1649"/>
      <c r="EV12" s="1650"/>
      <c r="EW12" s="1649"/>
      <c r="EX12" s="1650"/>
      <c r="EY12" s="1649"/>
      <c r="EZ12" s="1650"/>
    </row>
    <row r="13" spans="1:156" ht="34.5" customHeight="1">
      <c r="A13" s="332"/>
      <c r="B13" s="333" t="s">
        <v>604</v>
      </c>
      <c r="C13" s="1549">
        <v>2</v>
      </c>
      <c r="D13" s="334">
        <f>P28</f>
        <v>518553</v>
      </c>
      <c r="E13" s="334">
        <f>Q28</f>
        <v>146335</v>
      </c>
      <c r="F13" s="335">
        <f>R28</f>
        <v>518553</v>
      </c>
      <c r="H13" s="336">
        <v>2</v>
      </c>
      <c r="I13" s="337" t="s">
        <v>12</v>
      </c>
      <c r="J13" s="334">
        <v>115030</v>
      </c>
      <c r="K13" s="334">
        <v>51385</v>
      </c>
      <c r="L13" s="335">
        <v>345952</v>
      </c>
      <c r="M13" s="347"/>
      <c r="N13" s="336">
        <v>2</v>
      </c>
      <c r="O13" s="337" t="s">
        <v>12</v>
      </c>
      <c r="P13" s="334">
        <v>33716</v>
      </c>
      <c r="Q13" s="334">
        <v>9643</v>
      </c>
      <c r="R13" s="334">
        <v>33716</v>
      </c>
      <c r="S13" s="334">
        <v>17867</v>
      </c>
      <c r="T13" s="334">
        <v>6445</v>
      </c>
      <c r="U13" s="334">
        <v>35734</v>
      </c>
      <c r="V13" s="334">
        <v>19705</v>
      </c>
      <c r="W13" s="334">
        <v>8745</v>
      </c>
      <c r="X13" s="335">
        <v>59115</v>
      </c>
      <c r="Y13" s="325"/>
      <c r="Z13" s="338">
        <v>2</v>
      </c>
      <c r="AA13" s="337" t="s">
        <v>12</v>
      </c>
      <c r="AB13" s="334">
        <v>20654</v>
      </c>
      <c r="AC13" s="334">
        <v>11172</v>
      </c>
      <c r="AD13" s="334">
        <v>82616</v>
      </c>
      <c r="AE13" s="334">
        <v>12689</v>
      </c>
      <c r="AF13" s="334">
        <v>7879</v>
      </c>
      <c r="AG13" s="334">
        <v>63445</v>
      </c>
      <c r="AH13" s="334">
        <v>10399</v>
      </c>
      <c r="AI13" s="334">
        <v>7501</v>
      </c>
      <c r="AJ13" s="335">
        <v>71326</v>
      </c>
      <c r="AK13" s="29"/>
      <c r="AL13" s="336">
        <v>2</v>
      </c>
      <c r="AM13" s="337" t="s">
        <v>12</v>
      </c>
      <c r="AN13" s="334">
        <v>61628</v>
      </c>
      <c r="AO13" s="334">
        <v>32461</v>
      </c>
      <c r="AP13" s="335">
        <v>253331</v>
      </c>
      <c r="AQ13" s="29"/>
      <c r="AR13" s="336">
        <v>2</v>
      </c>
      <c r="AS13" s="337" t="s">
        <v>12</v>
      </c>
      <c r="AT13" s="334">
        <v>21603</v>
      </c>
      <c r="AU13" s="334">
        <v>9769</v>
      </c>
      <c r="AV13" s="334">
        <v>63208</v>
      </c>
      <c r="AW13" s="334">
        <v>20903</v>
      </c>
      <c r="AX13" s="334">
        <v>11004</v>
      </c>
      <c r="AY13" s="334">
        <v>81919</v>
      </c>
      <c r="AZ13" s="334">
        <v>11061</v>
      </c>
      <c r="BA13" s="334">
        <v>6392</v>
      </c>
      <c r="BB13" s="335">
        <v>54187</v>
      </c>
      <c r="BC13" s="29"/>
      <c r="BD13" s="336">
        <v>2</v>
      </c>
      <c r="BE13" s="337" t="s">
        <v>12</v>
      </c>
      <c r="BF13" s="334">
        <v>4583</v>
      </c>
      <c r="BG13" s="334">
        <v>2858</v>
      </c>
      <c r="BH13" s="334">
        <v>27189</v>
      </c>
      <c r="BI13" s="334">
        <v>1918</v>
      </c>
      <c r="BJ13" s="334">
        <v>1304</v>
      </c>
      <c r="BK13" s="334">
        <v>13314</v>
      </c>
      <c r="BL13" s="334">
        <v>894</v>
      </c>
      <c r="BM13" s="334">
        <v>648</v>
      </c>
      <c r="BN13" s="335">
        <v>7190</v>
      </c>
      <c r="BO13" s="29"/>
      <c r="BP13" s="336">
        <v>2</v>
      </c>
      <c r="BQ13" s="337" t="s">
        <v>12</v>
      </c>
      <c r="BR13" s="334">
        <v>666</v>
      </c>
      <c r="BS13" s="334">
        <v>486</v>
      </c>
      <c r="BT13" s="335">
        <v>6324</v>
      </c>
      <c r="BU13" s="29"/>
      <c r="BV13" s="338">
        <v>2</v>
      </c>
      <c r="BW13" s="337" t="s">
        <v>12</v>
      </c>
      <c r="BX13" s="334">
        <v>17967</v>
      </c>
      <c r="BY13" s="334">
        <v>6376</v>
      </c>
      <c r="BZ13" s="334">
        <v>55485</v>
      </c>
      <c r="CA13" s="334">
        <v>7868</v>
      </c>
      <c r="CB13" s="334">
        <v>2650</v>
      </c>
      <c r="CC13" s="335">
        <v>16924</v>
      </c>
      <c r="CD13" s="29"/>
      <c r="CE13" s="336">
        <v>2</v>
      </c>
      <c r="CF13" s="337" t="s">
        <v>12</v>
      </c>
      <c r="CG13" s="334">
        <v>5691</v>
      </c>
      <c r="CH13" s="334">
        <v>1879</v>
      </c>
      <c r="CI13" s="334">
        <v>17557</v>
      </c>
      <c r="CJ13" s="334">
        <v>2707</v>
      </c>
      <c r="CK13" s="334">
        <v>1045</v>
      </c>
      <c r="CL13" s="334">
        <v>11159</v>
      </c>
      <c r="CM13" s="334">
        <v>1701</v>
      </c>
      <c r="CN13" s="334">
        <v>802</v>
      </c>
      <c r="CO13" s="335">
        <v>9845</v>
      </c>
      <c r="CP13" s="29"/>
      <c r="CQ13" s="336">
        <v>2</v>
      </c>
      <c r="CR13" s="1554" t="s">
        <v>12</v>
      </c>
      <c r="CS13" s="334">
        <v>20038</v>
      </c>
      <c r="CT13" s="334">
        <v>8907</v>
      </c>
      <c r="CU13" s="339">
        <v>46834</v>
      </c>
      <c r="CV13" s="334">
        <v>8335</v>
      </c>
      <c r="CW13" s="334">
        <v>2470</v>
      </c>
      <c r="CX13" s="334">
        <v>8335</v>
      </c>
      <c r="CY13" s="329"/>
      <c r="CZ13" s="338">
        <v>2</v>
      </c>
      <c r="DA13" s="337" t="s">
        <v>12</v>
      </c>
      <c r="DB13" s="334">
        <v>4606</v>
      </c>
      <c r="DC13" s="334">
        <v>2177</v>
      </c>
      <c r="DD13" s="340">
        <v>9212</v>
      </c>
      <c r="DE13" s="334">
        <v>2970</v>
      </c>
      <c r="DF13" s="334">
        <v>1582</v>
      </c>
      <c r="DG13" s="334">
        <v>8910</v>
      </c>
      <c r="DH13" s="334">
        <v>4127</v>
      </c>
      <c r="DI13" s="334">
        <v>2678</v>
      </c>
      <c r="DJ13" s="335">
        <v>20377</v>
      </c>
      <c r="DK13" s="29"/>
      <c r="DL13" s="1657"/>
      <c r="DM13" s="1658"/>
      <c r="DN13" s="1645"/>
      <c r="DO13" s="1646"/>
      <c r="DP13" s="1645"/>
      <c r="DQ13" s="1646"/>
      <c r="DR13" s="1645"/>
      <c r="DS13" s="1647"/>
      <c r="DT13" s="1648"/>
      <c r="DU13" s="1647"/>
      <c r="DV13" s="1648"/>
      <c r="DW13" s="1647"/>
      <c r="DX13" s="1648"/>
      <c r="DY13" s="1647"/>
      <c r="DZ13" s="1647"/>
      <c r="EA13" s="1657"/>
      <c r="EB13" s="1658"/>
      <c r="EC13" s="1649"/>
      <c r="ED13" s="1650"/>
      <c r="EE13" s="1649"/>
      <c r="EF13" s="1650"/>
      <c r="EG13" s="1649"/>
      <c r="EH13" s="1650"/>
      <c r="EI13" s="1649"/>
      <c r="EJ13" s="1650"/>
      <c r="EK13" s="1649"/>
      <c r="EL13" s="1650"/>
      <c r="EM13" s="1649"/>
      <c r="EN13" s="1650"/>
      <c r="EO13" s="1649"/>
      <c r="EP13" s="1649"/>
      <c r="EQ13" s="1657"/>
      <c r="ER13" s="1658"/>
      <c r="ES13" s="1649"/>
      <c r="ET13" s="1650"/>
      <c r="EU13" s="1649"/>
      <c r="EV13" s="1650"/>
      <c r="EW13" s="1649"/>
      <c r="EX13" s="1650"/>
      <c r="EY13" s="1649"/>
      <c r="EZ13" s="1650"/>
    </row>
    <row r="14" spans="1:156" ht="34.5" customHeight="1">
      <c r="A14" s="341"/>
      <c r="B14" s="342">
        <v>2</v>
      </c>
      <c r="C14" s="1550">
        <v>3</v>
      </c>
      <c r="D14" s="334">
        <f>S28</f>
        <v>257647</v>
      </c>
      <c r="E14" s="334">
        <f>T28</f>
        <v>90134</v>
      </c>
      <c r="F14" s="335">
        <f>U28</f>
        <v>515294</v>
      </c>
      <c r="H14" s="336">
        <v>3</v>
      </c>
      <c r="I14" s="337" t="s">
        <v>13</v>
      </c>
      <c r="J14" s="334">
        <v>97390</v>
      </c>
      <c r="K14" s="334">
        <v>59572</v>
      </c>
      <c r="L14" s="335">
        <v>323463</v>
      </c>
      <c r="M14" s="347"/>
      <c r="N14" s="336">
        <v>3</v>
      </c>
      <c r="O14" s="337" t="s">
        <v>13</v>
      </c>
      <c r="P14" s="334">
        <v>25418</v>
      </c>
      <c r="Q14" s="334">
        <v>10796</v>
      </c>
      <c r="R14" s="334">
        <v>25418</v>
      </c>
      <c r="S14" s="334">
        <v>12826</v>
      </c>
      <c r="T14" s="334">
        <v>6475</v>
      </c>
      <c r="U14" s="334">
        <v>25652</v>
      </c>
      <c r="V14" s="334">
        <v>15655</v>
      </c>
      <c r="W14" s="334">
        <v>9144</v>
      </c>
      <c r="X14" s="335">
        <v>46965</v>
      </c>
      <c r="Y14" s="325"/>
      <c r="Z14" s="338">
        <v>3</v>
      </c>
      <c r="AA14" s="337" t="s">
        <v>13</v>
      </c>
      <c r="AB14" s="334">
        <v>17999</v>
      </c>
      <c r="AC14" s="334">
        <v>12728</v>
      </c>
      <c r="AD14" s="334">
        <v>71996</v>
      </c>
      <c r="AE14" s="334">
        <v>13259</v>
      </c>
      <c r="AF14" s="334">
        <v>10311</v>
      </c>
      <c r="AG14" s="334">
        <v>66295</v>
      </c>
      <c r="AH14" s="334">
        <v>12233</v>
      </c>
      <c r="AI14" s="334">
        <v>10118</v>
      </c>
      <c r="AJ14" s="335">
        <v>87137</v>
      </c>
      <c r="AK14" s="29"/>
      <c r="AL14" s="336">
        <v>3</v>
      </c>
      <c r="AM14" s="337" t="s">
        <v>13</v>
      </c>
      <c r="AN14" s="334">
        <v>55219</v>
      </c>
      <c r="AO14" s="334">
        <v>37909</v>
      </c>
      <c r="AP14" s="335">
        <v>248718</v>
      </c>
      <c r="AQ14" s="29"/>
      <c r="AR14" s="336">
        <v>3</v>
      </c>
      <c r="AS14" s="337" t="s">
        <v>13</v>
      </c>
      <c r="AT14" s="334">
        <v>16253</v>
      </c>
      <c r="AU14" s="334">
        <v>8995</v>
      </c>
      <c r="AV14" s="334">
        <v>50308</v>
      </c>
      <c r="AW14" s="334">
        <v>17517</v>
      </c>
      <c r="AX14" s="334">
        <v>11857</v>
      </c>
      <c r="AY14" s="334">
        <v>71158</v>
      </c>
      <c r="AZ14" s="334">
        <v>11278</v>
      </c>
      <c r="BA14" s="334">
        <v>8562</v>
      </c>
      <c r="BB14" s="335">
        <v>57204</v>
      </c>
      <c r="BC14" s="29"/>
      <c r="BD14" s="336">
        <v>3</v>
      </c>
      <c r="BE14" s="337" t="s">
        <v>13</v>
      </c>
      <c r="BF14" s="334">
        <v>5674</v>
      </c>
      <c r="BG14" s="334">
        <v>4654</v>
      </c>
      <c r="BH14" s="334">
        <v>34503</v>
      </c>
      <c r="BI14" s="334">
        <v>2440</v>
      </c>
      <c r="BJ14" s="334">
        <v>2046</v>
      </c>
      <c r="BK14" s="334">
        <v>17386</v>
      </c>
      <c r="BL14" s="334">
        <v>1171</v>
      </c>
      <c r="BM14" s="334">
        <v>1025</v>
      </c>
      <c r="BN14" s="335">
        <v>9515</v>
      </c>
      <c r="BO14" s="29"/>
      <c r="BP14" s="336">
        <v>3</v>
      </c>
      <c r="BQ14" s="337" t="s">
        <v>13</v>
      </c>
      <c r="BR14" s="334">
        <v>886</v>
      </c>
      <c r="BS14" s="334">
        <v>770</v>
      </c>
      <c r="BT14" s="335">
        <v>8644</v>
      </c>
      <c r="BU14" s="29"/>
      <c r="BV14" s="338">
        <v>3</v>
      </c>
      <c r="BW14" s="337" t="s">
        <v>13</v>
      </c>
      <c r="BX14" s="334">
        <v>13704</v>
      </c>
      <c r="BY14" s="334">
        <v>6502</v>
      </c>
      <c r="BZ14" s="334">
        <v>45533</v>
      </c>
      <c r="CA14" s="334">
        <v>5518</v>
      </c>
      <c r="CB14" s="334">
        <v>2217</v>
      </c>
      <c r="CC14" s="335">
        <v>12292</v>
      </c>
      <c r="CD14" s="29"/>
      <c r="CE14" s="336">
        <v>3</v>
      </c>
      <c r="CF14" s="337" t="s">
        <v>13</v>
      </c>
      <c r="CG14" s="334">
        <v>4087</v>
      </c>
      <c r="CH14" s="334">
        <v>1891</v>
      </c>
      <c r="CI14" s="334">
        <v>13032</v>
      </c>
      <c r="CJ14" s="334">
        <v>2413</v>
      </c>
      <c r="CK14" s="334">
        <v>1334</v>
      </c>
      <c r="CL14" s="334">
        <v>10159</v>
      </c>
      <c r="CM14" s="334">
        <v>1686</v>
      </c>
      <c r="CN14" s="334">
        <v>1060</v>
      </c>
      <c r="CO14" s="335">
        <v>10050</v>
      </c>
      <c r="CP14" s="29"/>
      <c r="CQ14" s="336">
        <v>3</v>
      </c>
      <c r="CR14" s="1554" t="s">
        <v>13</v>
      </c>
      <c r="CS14" s="334">
        <v>22553</v>
      </c>
      <c r="CT14" s="334">
        <v>10815</v>
      </c>
      <c r="CU14" s="339">
        <v>55846</v>
      </c>
      <c r="CV14" s="334">
        <v>9080</v>
      </c>
      <c r="CW14" s="334">
        <v>3217</v>
      </c>
      <c r="CX14" s="334">
        <v>9080</v>
      </c>
      <c r="CY14" s="329"/>
      <c r="CZ14" s="338">
        <v>3</v>
      </c>
      <c r="DA14" s="337" t="s">
        <v>13</v>
      </c>
      <c r="DB14" s="334">
        <v>4750</v>
      </c>
      <c r="DC14" s="334">
        <v>2217</v>
      </c>
      <c r="DD14" s="340">
        <v>9500</v>
      </c>
      <c r="DE14" s="334">
        <v>3334</v>
      </c>
      <c r="DF14" s="334">
        <v>1714</v>
      </c>
      <c r="DG14" s="334">
        <v>10002</v>
      </c>
      <c r="DH14" s="334">
        <v>5389</v>
      </c>
      <c r="DI14" s="334">
        <v>3667</v>
      </c>
      <c r="DJ14" s="335">
        <v>27264</v>
      </c>
      <c r="DK14" s="29"/>
      <c r="DL14" s="1657"/>
      <c r="DM14" s="1658"/>
      <c r="DN14" s="1645"/>
      <c r="DO14" s="1646"/>
      <c r="DP14" s="1645"/>
      <c r="DQ14" s="1646"/>
      <c r="DR14" s="1645"/>
      <c r="DS14" s="1647"/>
      <c r="DT14" s="1648"/>
      <c r="DU14" s="1647"/>
      <c r="DV14" s="1648"/>
      <c r="DW14" s="1647"/>
      <c r="DX14" s="1648"/>
      <c r="DY14" s="1647"/>
      <c r="DZ14" s="1647"/>
      <c r="EA14" s="1657"/>
      <c r="EB14" s="1658"/>
      <c r="EC14" s="1649"/>
      <c r="ED14" s="1650"/>
      <c r="EE14" s="1649"/>
      <c r="EF14" s="1650"/>
      <c r="EG14" s="1649"/>
      <c r="EH14" s="1650"/>
      <c r="EI14" s="1649"/>
      <c r="EJ14" s="1650"/>
      <c r="EK14" s="1649"/>
      <c r="EL14" s="1650"/>
      <c r="EM14" s="1649"/>
      <c r="EN14" s="1650"/>
      <c r="EO14" s="1649"/>
      <c r="EP14" s="1649"/>
      <c r="EQ14" s="1657"/>
      <c r="ER14" s="1658"/>
      <c r="ES14" s="1649"/>
      <c r="ET14" s="1650"/>
      <c r="EU14" s="1649"/>
      <c r="EV14" s="1650"/>
      <c r="EW14" s="1649"/>
      <c r="EX14" s="1650"/>
      <c r="EY14" s="1649"/>
      <c r="EZ14" s="1650"/>
    </row>
    <row r="15" spans="1:156" ht="34.5" customHeight="1">
      <c r="A15" s="341"/>
      <c r="B15" s="342">
        <v>3</v>
      </c>
      <c r="C15" s="1550">
        <v>4</v>
      </c>
      <c r="D15" s="334">
        <f>V28</f>
        <v>264855</v>
      </c>
      <c r="E15" s="334">
        <f>W28</f>
        <v>112225</v>
      </c>
      <c r="F15" s="335">
        <f>X28</f>
        <v>794565</v>
      </c>
      <c r="H15" s="343">
        <v>4</v>
      </c>
      <c r="I15" s="344" t="s">
        <v>14</v>
      </c>
      <c r="J15" s="339">
        <v>55078</v>
      </c>
      <c r="K15" s="339">
        <v>24012</v>
      </c>
      <c r="L15" s="345">
        <v>160980</v>
      </c>
      <c r="M15" s="347"/>
      <c r="N15" s="343">
        <v>4</v>
      </c>
      <c r="O15" s="344" t="s">
        <v>14</v>
      </c>
      <c r="P15" s="339">
        <v>16816</v>
      </c>
      <c r="Q15" s="339">
        <v>5586</v>
      </c>
      <c r="R15" s="339">
        <v>16816</v>
      </c>
      <c r="S15" s="339">
        <v>8888</v>
      </c>
      <c r="T15" s="339">
        <v>3485</v>
      </c>
      <c r="U15" s="339">
        <v>17776</v>
      </c>
      <c r="V15" s="339">
        <v>9584</v>
      </c>
      <c r="W15" s="339">
        <v>4037</v>
      </c>
      <c r="X15" s="345">
        <v>28752</v>
      </c>
      <c r="Y15" s="325"/>
      <c r="Z15" s="343">
        <v>4</v>
      </c>
      <c r="AA15" s="344" t="s">
        <v>14</v>
      </c>
      <c r="AB15" s="339">
        <v>9524</v>
      </c>
      <c r="AC15" s="339">
        <v>4808</v>
      </c>
      <c r="AD15" s="339">
        <v>38096</v>
      </c>
      <c r="AE15" s="339">
        <v>5932</v>
      </c>
      <c r="AF15" s="339">
        <v>3324</v>
      </c>
      <c r="AG15" s="339">
        <v>29660</v>
      </c>
      <c r="AH15" s="339">
        <v>4334</v>
      </c>
      <c r="AI15" s="339">
        <v>2772</v>
      </c>
      <c r="AJ15" s="345">
        <v>29880</v>
      </c>
      <c r="AK15" s="326"/>
      <c r="AL15" s="343">
        <v>4</v>
      </c>
      <c r="AM15" s="344" t="s">
        <v>14</v>
      </c>
      <c r="AN15" s="339">
        <v>28178</v>
      </c>
      <c r="AO15" s="339">
        <v>14008</v>
      </c>
      <c r="AP15" s="345">
        <v>115731</v>
      </c>
      <c r="AQ15" s="326"/>
      <c r="AR15" s="343">
        <v>4</v>
      </c>
      <c r="AS15" s="344" t="s">
        <v>14</v>
      </c>
      <c r="AT15" s="339">
        <v>9412</v>
      </c>
      <c r="AU15" s="339">
        <v>4113</v>
      </c>
      <c r="AV15" s="339">
        <v>27132</v>
      </c>
      <c r="AW15" s="339">
        <v>9413</v>
      </c>
      <c r="AX15" s="339">
        <v>4570</v>
      </c>
      <c r="AY15" s="339">
        <v>36230</v>
      </c>
      <c r="AZ15" s="339">
        <v>5552</v>
      </c>
      <c r="BA15" s="339">
        <v>2985</v>
      </c>
      <c r="BB15" s="345">
        <v>27085</v>
      </c>
      <c r="BC15" s="328"/>
      <c r="BD15" s="343">
        <v>4</v>
      </c>
      <c r="BE15" s="344" t="s">
        <v>14</v>
      </c>
      <c r="BF15" s="339">
        <v>2198</v>
      </c>
      <c r="BG15" s="339">
        <v>1284</v>
      </c>
      <c r="BH15" s="339">
        <v>12957</v>
      </c>
      <c r="BI15" s="339">
        <v>898</v>
      </c>
      <c r="BJ15" s="339">
        <v>577</v>
      </c>
      <c r="BK15" s="339">
        <v>6313</v>
      </c>
      <c r="BL15" s="339">
        <v>426</v>
      </c>
      <c r="BM15" s="339">
        <v>281</v>
      </c>
      <c r="BN15" s="345">
        <v>3390</v>
      </c>
      <c r="BO15" s="328"/>
      <c r="BP15" s="343">
        <v>4</v>
      </c>
      <c r="BQ15" s="344" t="s">
        <v>14</v>
      </c>
      <c r="BR15" s="339">
        <v>279</v>
      </c>
      <c r="BS15" s="339">
        <v>198</v>
      </c>
      <c r="BT15" s="345">
        <v>2624</v>
      </c>
      <c r="BU15" s="327"/>
      <c r="BV15" s="343">
        <v>4</v>
      </c>
      <c r="BW15" s="344" t="s">
        <v>14</v>
      </c>
      <c r="BX15" s="339">
        <v>9013</v>
      </c>
      <c r="BY15" s="339">
        <v>3499</v>
      </c>
      <c r="BZ15" s="339">
        <v>28330</v>
      </c>
      <c r="CA15" s="339">
        <v>3944</v>
      </c>
      <c r="CB15" s="339">
        <v>1466</v>
      </c>
      <c r="CC15" s="345">
        <v>8592</v>
      </c>
      <c r="CD15" s="328"/>
      <c r="CE15" s="343">
        <v>4</v>
      </c>
      <c r="CF15" s="344" t="s">
        <v>14</v>
      </c>
      <c r="CG15" s="339">
        <v>2907</v>
      </c>
      <c r="CH15" s="339">
        <v>1077</v>
      </c>
      <c r="CI15" s="345">
        <v>9258</v>
      </c>
      <c r="CJ15" s="339">
        <v>1320</v>
      </c>
      <c r="CK15" s="339">
        <v>563</v>
      </c>
      <c r="CL15" s="339">
        <v>5536</v>
      </c>
      <c r="CM15" s="339">
        <v>842</v>
      </c>
      <c r="CN15" s="339">
        <v>393</v>
      </c>
      <c r="CO15" s="345">
        <v>4944</v>
      </c>
      <c r="CP15" s="328"/>
      <c r="CQ15" s="343">
        <v>4</v>
      </c>
      <c r="CR15" s="1555" t="s">
        <v>14</v>
      </c>
      <c r="CS15" s="339">
        <v>9704</v>
      </c>
      <c r="CT15" s="339">
        <v>4265</v>
      </c>
      <c r="CU15" s="339">
        <v>22474</v>
      </c>
      <c r="CV15" s="339">
        <v>3964</v>
      </c>
      <c r="CW15" s="339">
        <v>1426</v>
      </c>
      <c r="CX15" s="339">
        <v>3964</v>
      </c>
      <c r="CY15" s="329"/>
      <c r="CZ15" s="343">
        <v>4</v>
      </c>
      <c r="DA15" s="344" t="s">
        <v>14</v>
      </c>
      <c r="DB15" s="339">
        <v>2316</v>
      </c>
      <c r="DC15" s="339">
        <v>997</v>
      </c>
      <c r="DD15" s="346">
        <v>4654</v>
      </c>
      <c r="DE15" s="339">
        <v>1571</v>
      </c>
      <c r="DF15" s="339">
        <v>758</v>
      </c>
      <c r="DG15" s="339">
        <v>4713</v>
      </c>
      <c r="DH15" s="339">
        <v>1853</v>
      </c>
      <c r="DI15" s="339">
        <v>1084</v>
      </c>
      <c r="DJ15" s="345">
        <v>9143</v>
      </c>
      <c r="DK15" s="29"/>
      <c r="DL15" s="1655"/>
      <c r="DM15" s="1656"/>
      <c r="DN15" s="1645"/>
      <c r="DO15" s="1646"/>
      <c r="DP15" s="1645"/>
      <c r="DQ15" s="1646"/>
      <c r="DR15" s="1645"/>
      <c r="DS15" s="1647"/>
      <c r="DT15" s="1648"/>
      <c r="DU15" s="1647"/>
      <c r="DV15" s="1648"/>
      <c r="DW15" s="1647"/>
      <c r="DX15" s="1648"/>
      <c r="DY15" s="1647"/>
      <c r="DZ15" s="1647"/>
      <c r="EA15" s="1655"/>
      <c r="EB15" s="1656"/>
      <c r="EC15" s="1649"/>
      <c r="ED15" s="1650"/>
      <c r="EE15" s="1649"/>
      <c r="EF15" s="1650"/>
      <c r="EG15" s="1649"/>
      <c r="EH15" s="1650"/>
      <c r="EI15" s="1649"/>
      <c r="EJ15" s="1650"/>
      <c r="EK15" s="1649"/>
      <c r="EL15" s="1650"/>
      <c r="EM15" s="1649"/>
      <c r="EN15" s="1650"/>
      <c r="EO15" s="1649"/>
      <c r="EP15" s="1649"/>
      <c r="EQ15" s="1655"/>
      <c r="ER15" s="1656"/>
      <c r="ES15" s="1649"/>
      <c r="ET15" s="1650"/>
      <c r="EU15" s="1649"/>
      <c r="EV15" s="1650"/>
      <c r="EW15" s="1649"/>
      <c r="EX15" s="1650"/>
      <c r="EY15" s="1649"/>
      <c r="EZ15" s="1650"/>
    </row>
    <row r="16" spans="1:156" ht="34.5" customHeight="1">
      <c r="A16" s="341"/>
      <c r="B16" s="342">
        <v>4</v>
      </c>
      <c r="C16" s="1550">
        <v>5</v>
      </c>
      <c r="D16" s="334">
        <f>AB28</f>
        <v>274515</v>
      </c>
      <c r="E16" s="334">
        <f>AC28</f>
        <v>149426</v>
      </c>
      <c r="F16" s="335">
        <f>AD28</f>
        <v>1098060</v>
      </c>
      <c r="H16" s="336">
        <v>5</v>
      </c>
      <c r="I16" s="337" t="s">
        <v>15</v>
      </c>
      <c r="J16" s="334">
        <v>115915</v>
      </c>
      <c r="K16" s="334">
        <v>39575</v>
      </c>
      <c r="L16" s="335">
        <v>303406</v>
      </c>
      <c r="M16" s="347"/>
      <c r="N16" s="336">
        <v>5</v>
      </c>
      <c r="O16" s="337" t="s">
        <v>15</v>
      </c>
      <c r="P16" s="334">
        <v>43558</v>
      </c>
      <c r="Q16" s="334">
        <v>9727</v>
      </c>
      <c r="R16" s="334">
        <v>43558</v>
      </c>
      <c r="S16" s="334">
        <v>20027</v>
      </c>
      <c r="T16" s="334">
        <v>5077</v>
      </c>
      <c r="U16" s="334">
        <v>40054</v>
      </c>
      <c r="V16" s="334">
        <v>18457</v>
      </c>
      <c r="W16" s="334">
        <v>5802</v>
      </c>
      <c r="X16" s="335">
        <v>55371</v>
      </c>
      <c r="Y16" s="325"/>
      <c r="Z16" s="338">
        <v>5</v>
      </c>
      <c r="AA16" s="337" t="s">
        <v>15</v>
      </c>
      <c r="AB16" s="334">
        <v>17595</v>
      </c>
      <c r="AC16" s="334">
        <v>8511</v>
      </c>
      <c r="AD16" s="334">
        <v>70380</v>
      </c>
      <c r="AE16" s="334">
        <v>9442</v>
      </c>
      <c r="AF16" s="334">
        <v>5727</v>
      </c>
      <c r="AG16" s="334">
        <v>47210</v>
      </c>
      <c r="AH16" s="334">
        <v>6836</v>
      </c>
      <c r="AI16" s="334">
        <v>4731</v>
      </c>
      <c r="AJ16" s="335">
        <v>46833</v>
      </c>
      <c r="AK16" s="29"/>
      <c r="AL16" s="336">
        <v>5</v>
      </c>
      <c r="AM16" s="337" t="s">
        <v>15</v>
      </c>
      <c r="AN16" s="334">
        <v>50917</v>
      </c>
      <c r="AO16" s="334">
        <v>23804</v>
      </c>
      <c r="AP16" s="335">
        <v>207639</v>
      </c>
      <c r="AQ16" s="29"/>
      <c r="AR16" s="336">
        <v>5</v>
      </c>
      <c r="AS16" s="337" t="s">
        <v>15</v>
      </c>
      <c r="AT16" s="334">
        <v>18613</v>
      </c>
      <c r="AU16" s="334">
        <v>6927</v>
      </c>
      <c r="AV16" s="334">
        <v>55355</v>
      </c>
      <c r="AW16" s="334">
        <v>18337</v>
      </c>
      <c r="AX16" s="334">
        <v>8657</v>
      </c>
      <c r="AY16" s="334">
        <v>72935</v>
      </c>
      <c r="AZ16" s="334">
        <v>8908</v>
      </c>
      <c r="BA16" s="334">
        <v>4964</v>
      </c>
      <c r="BB16" s="335">
        <v>44980</v>
      </c>
      <c r="BC16" s="29"/>
      <c r="BD16" s="336">
        <v>5</v>
      </c>
      <c r="BE16" s="337" t="s">
        <v>15</v>
      </c>
      <c r="BF16" s="334">
        <v>3139</v>
      </c>
      <c r="BG16" s="334">
        <v>1981</v>
      </c>
      <c r="BH16" s="334">
        <v>19170</v>
      </c>
      <c r="BI16" s="334">
        <v>1129</v>
      </c>
      <c r="BJ16" s="334">
        <v>744</v>
      </c>
      <c r="BK16" s="334">
        <v>8084</v>
      </c>
      <c r="BL16" s="334">
        <v>461</v>
      </c>
      <c r="BM16" s="334">
        <v>309</v>
      </c>
      <c r="BN16" s="335">
        <v>3754</v>
      </c>
      <c r="BO16" s="29"/>
      <c r="BP16" s="336">
        <v>5</v>
      </c>
      <c r="BQ16" s="337" t="s">
        <v>15</v>
      </c>
      <c r="BR16" s="334">
        <v>330</v>
      </c>
      <c r="BS16" s="334">
        <v>222</v>
      </c>
      <c r="BT16" s="335">
        <v>3361</v>
      </c>
      <c r="BU16" s="29"/>
      <c r="BV16" s="338">
        <v>5</v>
      </c>
      <c r="BW16" s="337" t="s">
        <v>15</v>
      </c>
      <c r="BX16" s="334">
        <v>17739</v>
      </c>
      <c r="BY16" s="334">
        <v>5101</v>
      </c>
      <c r="BZ16" s="334">
        <v>53007</v>
      </c>
      <c r="CA16" s="334">
        <v>8465</v>
      </c>
      <c r="CB16" s="334">
        <v>2144</v>
      </c>
      <c r="CC16" s="335">
        <v>18214</v>
      </c>
      <c r="CD16" s="29"/>
      <c r="CE16" s="336">
        <v>5</v>
      </c>
      <c r="CF16" s="337" t="s">
        <v>15</v>
      </c>
      <c r="CG16" s="334">
        <v>5864</v>
      </c>
      <c r="CH16" s="334">
        <v>1543</v>
      </c>
      <c r="CI16" s="334">
        <v>18519</v>
      </c>
      <c r="CJ16" s="334">
        <v>2204</v>
      </c>
      <c r="CK16" s="334">
        <v>854</v>
      </c>
      <c r="CL16" s="334">
        <v>9233</v>
      </c>
      <c r="CM16" s="334">
        <v>1206</v>
      </c>
      <c r="CN16" s="334">
        <v>560</v>
      </c>
      <c r="CO16" s="335">
        <v>7041</v>
      </c>
      <c r="CP16" s="29"/>
      <c r="CQ16" s="336">
        <v>5</v>
      </c>
      <c r="CR16" s="1554" t="s">
        <v>15</v>
      </c>
      <c r="CS16" s="334">
        <v>21327</v>
      </c>
      <c r="CT16" s="334">
        <v>7711</v>
      </c>
      <c r="CU16" s="339">
        <v>42586</v>
      </c>
      <c r="CV16" s="334">
        <v>10918</v>
      </c>
      <c r="CW16" s="334">
        <v>2829</v>
      </c>
      <c r="CX16" s="334">
        <v>10918</v>
      </c>
      <c r="CY16" s="329"/>
      <c r="CZ16" s="338">
        <v>5</v>
      </c>
      <c r="DA16" s="337" t="s">
        <v>15</v>
      </c>
      <c r="DB16" s="334">
        <v>4980</v>
      </c>
      <c r="DC16" s="334">
        <v>2057</v>
      </c>
      <c r="DD16" s="340">
        <v>9960</v>
      </c>
      <c r="DE16" s="334">
        <v>2522</v>
      </c>
      <c r="DF16" s="334">
        <v>1090</v>
      </c>
      <c r="DG16" s="334">
        <v>7566</v>
      </c>
      <c r="DH16" s="334">
        <v>2907</v>
      </c>
      <c r="DI16" s="334">
        <v>1735</v>
      </c>
      <c r="DJ16" s="335">
        <v>14142</v>
      </c>
      <c r="DK16" s="29"/>
      <c r="DL16" s="1657"/>
      <c r="DM16" s="1658"/>
      <c r="DN16" s="1645"/>
      <c r="DO16" s="1646"/>
      <c r="DP16" s="1645"/>
      <c r="DQ16" s="1646"/>
      <c r="DR16" s="1645"/>
      <c r="DS16" s="1647"/>
      <c r="DT16" s="1648"/>
      <c r="DU16" s="1647"/>
      <c r="DV16" s="1648"/>
      <c r="DW16" s="1647"/>
      <c r="DX16" s="1648"/>
      <c r="DY16" s="1647"/>
      <c r="DZ16" s="1647"/>
      <c r="EA16" s="1657"/>
      <c r="EB16" s="1658"/>
      <c r="EC16" s="1649"/>
      <c r="ED16" s="1650"/>
      <c r="EE16" s="1649"/>
      <c r="EF16" s="1650"/>
      <c r="EG16" s="1649"/>
      <c r="EH16" s="1650"/>
      <c r="EI16" s="1649"/>
      <c r="EJ16" s="1650"/>
      <c r="EK16" s="1649"/>
      <c r="EL16" s="1650"/>
      <c r="EM16" s="1649"/>
      <c r="EN16" s="1650"/>
      <c r="EO16" s="1649"/>
      <c r="EP16" s="1649"/>
      <c r="EQ16" s="1657"/>
      <c r="ER16" s="1658"/>
      <c r="ES16" s="1649"/>
      <c r="ET16" s="1650"/>
      <c r="EU16" s="1649"/>
      <c r="EV16" s="1650"/>
      <c r="EW16" s="1649"/>
      <c r="EX16" s="1650"/>
      <c r="EY16" s="1649"/>
      <c r="EZ16" s="1650"/>
    </row>
    <row r="17" spans="1:156" s="84" customFormat="1" ht="34.5" customHeight="1">
      <c r="A17" s="341"/>
      <c r="B17" s="342">
        <v>5</v>
      </c>
      <c r="C17" s="1550">
        <v>6</v>
      </c>
      <c r="D17" s="940">
        <f>AE28</f>
        <v>182404</v>
      </c>
      <c r="E17" s="940">
        <f>AF28</f>
        <v>115514</v>
      </c>
      <c r="F17" s="941">
        <f>AG28</f>
        <v>912020</v>
      </c>
      <c r="H17" s="348">
        <v>6</v>
      </c>
      <c r="I17" s="349" t="s">
        <v>16</v>
      </c>
      <c r="J17" s="350">
        <v>113151</v>
      </c>
      <c r="K17" s="350">
        <v>60461</v>
      </c>
      <c r="L17" s="351">
        <v>355333</v>
      </c>
      <c r="M17" s="942"/>
      <c r="N17" s="348">
        <v>6</v>
      </c>
      <c r="O17" s="349" t="s">
        <v>16</v>
      </c>
      <c r="P17" s="350">
        <v>36860</v>
      </c>
      <c r="Q17" s="350">
        <v>12448</v>
      </c>
      <c r="R17" s="350">
        <v>36860</v>
      </c>
      <c r="S17" s="350">
        <v>15748</v>
      </c>
      <c r="T17" s="350">
        <v>7347</v>
      </c>
      <c r="U17" s="350">
        <v>31496</v>
      </c>
      <c r="V17" s="350">
        <v>15359</v>
      </c>
      <c r="W17" s="350">
        <v>8260</v>
      </c>
      <c r="X17" s="350">
        <v>46077</v>
      </c>
      <c r="Y17" s="325"/>
      <c r="Z17" s="348">
        <v>6</v>
      </c>
      <c r="AA17" s="349" t="s">
        <v>16</v>
      </c>
      <c r="AB17" s="350">
        <v>16780</v>
      </c>
      <c r="AC17" s="350">
        <v>10716</v>
      </c>
      <c r="AD17" s="350">
        <v>67120</v>
      </c>
      <c r="AE17" s="350">
        <v>13078</v>
      </c>
      <c r="AF17" s="350">
        <v>9408</v>
      </c>
      <c r="AG17" s="350">
        <v>65390</v>
      </c>
      <c r="AH17" s="350">
        <v>15326</v>
      </c>
      <c r="AI17" s="350">
        <v>12282</v>
      </c>
      <c r="AJ17" s="351">
        <v>108390</v>
      </c>
      <c r="AK17" s="352"/>
      <c r="AL17" s="348">
        <v>6</v>
      </c>
      <c r="AM17" s="349" t="s">
        <v>16</v>
      </c>
      <c r="AN17" s="350">
        <v>53921</v>
      </c>
      <c r="AO17" s="350">
        <v>35009</v>
      </c>
      <c r="AP17" s="351">
        <v>251770</v>
      </c>
      <c r="AQ17" s="352"/>
      <c r="AR17" s="348">
        <v>6</v>
      </c>
      <c r="AS17" s="349" t="s">
        <v>16</v>
      </c>
      <c r="AT17" s="350">
        <v>14868</v>
      </c>
      <c r="AU17" s="350">
        <v>7295</v>
      </c>
      <c r="AV17" s="350">
        <v>45063</v>
      </c>
      <c r="AW17" s="350">
        <v>16013</v>
      </c>
      <c r="AX17" s="350">
        <v>10136</v>
      </c>
      <c r="AY17" s="350">
        <v>65632</v>
      </c>
      <c r="AZ17" s="350">
        <v>11374</v>
      </c>
      <c r="BA17" s="350">
        <v>8243</v>
      </c>
      <c r="BB17" s="350">
        <v>58382</v>
      </c>
      <c r="BC17" s="353"/>
      <c r="BD17" s="348">
        <v>6</v>
      </c>
      <c r="BE17" s="349" t="s">
        <v>16</v>
      </c>
      <c r="BF17" s="350">
        <v>6172</v>
      </c>
      <c r="BG17" s="350">
        <v>4822</v>
      </c>
      <c r="BH17" s="350">
        <v>38078</v>
      </c>
      <c r="BI17" s="350">
        <v>2839</v>
      </c>
      <c r="BJ17" s="350">
        <v>2323</v>
      </c>
      <c r="BK17" s="350">
        <v>20579</v>
      </c>
      <c r="BL17" s="350">
        <v>1516</v>
      </c>
      <c r="BM17" s="350">
        <v>1277</v>
      </c>
      <c r="BN17" s="350">
        <v>12574</v>
      </c>
      <c r="BO17" s="353"/>
      <c r="BP17" s="348">
        <v>6</v>
      </c>
      <c r="BQ17" s="349" t="s">
        <v>16</v>
      </c>
      <c r="BR17" s="350">
        <v>1139</v>
      </c>
      <c r="BS17" s="350">
        <v>913</v>
      </c>
      <c r="BT17" s="351">
        <v>11462</v>
      </c>
      <c r="BU17" s="354"/>
      <c r="BV17" s="348">
        <v>6</v>
      </c>
      <c r="BW17" s="349" t="s">
        <v>16</v>
      </c>
      <c r="BX17" s="350">
        <v>14754</v>
      </c>
      <c r="BY17" s="350">
        <v>6172</v>
      </c>
      <c r="BZ17" s="350">
        <v>47033</v>
      </c>
      <c r="CA17" s="350">
        <v>6558</v>
      </c>
      <c r="CB17" s="350">
        <v>2400</v>
      </c>
      <c r="CC17" s="351">
        <v>14163</v>
      </c>
      <c r="CD17" s="355"/>
      <c r="CE17" s="348">
        <v>6</v>
      </c>
      <c r="CF17" s="349" t="s">
        <v>16</v>
      </c>
      <c r="CG17" s="350">
        <v>4364</v>
      </c>
      <c r="CH17" s="350">
        <v>1812</v>
      </c>
      <c r="CI17" s="350">
        <v>13826</v>
      </c>
      <c r="CJ17" s="350">
        <v>2285</v>
      </c>
      <c r="CK17" s="350">
        <v>1081</v>
      </c>
      <c r="CL17" s="350">
        <v>9644</v>
      </c>
      <c r="CM17" s="350">
        <v>1547</v>
      </c>
      <c r="CN17" s="350">
        <v>879</v>
      </c>
      <c r="CO17" s="350">
        <v>9400</v>
      </c>
      <c r="CP17" s="353"/>
      <c r="CQ17" s="348">
        <v>6</v>
      </c>
      <c r="CR17" s="356" t="s">
        <v>16</v>
      </c>
      <c r="CS17" s="350">
        <v>26997</v>
      </c>
      <c r="CT17" s="350">
        <v>12577</v>
      </c>
      <c r="CU17" s="350">
        <v>64671</v>
      </c>
      <c r="CV17" s="350">
        <v>11614</v>
      </c>
      <c r="CW17" s="350">
        <v>3661</v>
      </c>
      <c r="CX17" s="350">
        <v>11614</v>
      </c>
      <c r="CY17" s="329"/>
      <c r="CZ17" s="348">
        <v>6</v>
      </c>
      <c r="DA17" s="349" t="s">
        <v>16</v>
      </c>
      <c r="DB17" s="350">
        <v>5916</v>
      </c>
      <c r="DC17" s="350">
        <v>2793</v>
      </c>
      <c r="DD17" s="350">
        <v>11832</v>
      </c>
      <c r="DE17" s="350">
        <v>3657</v>
      </c>
      <c r="DF17" s="350">
        <v>1998</v>
      </c>
      <c r="DG17" s="350">
        <v>11004</v>
      </c>
      <c r="DH17" s="350">
        <v>5810</v>
      </c>
      <c r="DI17" s="350">
        <v>4125</v>
      </c>
      <c r="DJ17" s="351">
        <v>30221</v>
      </c>
      <c r="DK17" s="943"/>
      <c r="DL17" s="1659"/>
      <c r="DM17" s="1660"/>
      <c r="DN17" s="1651"/>
      <c r="DO17" s="1652"/>
      <c r="DP17" s="1651"/>
      <c r="DQ17" s="1652"/>
      <c r="DR17" s="1651"/>
      <c r="DS17" s="1653"/>
      <c r="DT17" s="1654"/>
      <c r="DU17" s="1653"/>
      <c r="DV17" s="1654"/>
      <c r="DW17" s="1653"/>
      <c r="DX17" s="1654"/>
      <c r="DY17" s="1653"/>
      <c r="DZ17" s="1653"/>
      <c r="EA17" s="1659"/>
      <c r="EB17" s="1660"/>
      <c r="EC17" s="1649"/>
      <c r="ED17" s="1650"/>
      <c r="EE17" s="1649"/>
      <c r="EF17" s="1650"/>
      <c r="EG17" s="1649"/>
      <c r="EH17" s="1650"/>
      <c r="EI17" s="1649"/>
      <c r="EJ17" s="1650"/>
      <c r="EK17" s="1649"/>
      <c r="EL17" s="1650"/>
      <c r="EM17" s="1649"/>
      <c r="EN17" s="1650"/>
      <c r="EO17" s="1649"/>
      <c r="EP17" s="1649"/>
      <c r="EQ17" s="1659"/>
      <c r="ER17" s="1660"/>
      <c r="ES17" s="1649"/>
      <c r="ET17" s="1650"/>
      <c r="EU17" s="1649"/>
      <c r="EV17" s="1650"/>
      <c r="EW17" s="1649"/>
      <c r="EX17" s="1650"/>
      <c r="EY17" s="1649"/>
      <c r="EZ17" s="1650"/>
    </row>
    <row r="18" spans="1:156" ht="34.5" customHeight="1">
      <c r="A18" s="341"/>
      <c r="B18" s="342" t="s">
        <v>605</v>
      </c>
      <c r="C18" s="1550">
        <v>7</v>
      </c>
      <c r="D18" s="334">
        <f>AH28</f>
        <v>156252</v>
      </c>
      <c r="E18" s="334">
        <f>AI28</f>
        <v>111635</v>
      </c>
      <c r="F18" s="335">
        <f>AJ28</f>
        <v>1089943</v>
      </c>
      <c r="H18" s="336">
        <v>7</v>
      </c>
      <c r="I18" s="337" t="s">
        <v>17</v>
      </c>
      <c r="J18" s="334">
        <v>221829</v>
      </c>
      <c r="K18" s="334">
        <v>87463</v>
      </c>
      <c r="L18" s="335">
        <v>631966</v>
      </c>
      <c r="M18" s="347"/>
      <c r="N18" s="336">
        <v>7</v>
      </c>
      <c r="O18" s="337" t="s">
        <v>17</v>
      </c>
      <c r="P18" s="334">
        <v>73942</v>
      </c>
      <c r="Q18" s="334">
        <v>17515</v>
      </c>
      <c r="R18" s="334">
        <v>73942</v>
      </c>
      <c r="S18" s="334">
        <v>36407</v>
      </c>
      <c r="T18" s="334">
        <v>10543</v>
      </c>
      <c r="U18" s="334">
        <v>72814</v>
      </c>
      <c r="V18" s="334">
        <v>35444</v>
      </c>
      <c r="W18" s="334">
        <v>13639</v>
      </c>
      <c r="X18" s="335">
        <v>106332</v>
      </c>
      <c r="Y18" s="325"/>
      <c r="Z18" s="338">
        <v>7</v>
      </c>
      <c r="AA18" s="337" t="s">
        <v>17</v>
      </c>
      <c r="AB18" s="334">
        <v>35680</v>
      </c>
      <c r="AC18" s="334">
        <v>18460</v>
      </c>
      <c r="AD18" s="334">
        <v>142720</v>
      </c>
      <c r="AE18" s="334">
        <v>23257</v>
      </c>
      <c r="AF18" s="334">
        <v>14810</v>
      </c>
      <c r="AG18" s="334">
        <v>116285</v>
      </c>
      <c r="AH18" s="334">
        <v>17099</v>
      </c>
      <c r="AI18" s="334">
        <v>12496</v>
      </c>
      <c r="AJ18" s="335">
        <v>119873</v>
      </c>
      <c r="AK18" s="29"/>
      <c r="AL18" s="336">
        <v>7</v>
      </c>
      <c r="AM18" s="337" t="s">
        <v>17</v>
      </c>
      <c r="AN18" s="334">
        <v>105614</v>
      </c>
      <c r="AO18" s="334">
        <v>55800</v>
      </c>
      <c r="AP18" s="335">
        <v>442451</v>
      </c>
      <c r="AQ18" s="29"/>
      <c r="AR18" s="336">
        <v>7</v>
      </c>
      <c r="AS18" s="337" t="s">
        <v>17</v>
      </c>
      <c r="AT18" s="334">
        <v>34267</v>
      </c>
      <c r="AU18" s="334">
        <v>12672</v>
      </c>
      <c r="AV18" s="334">
        <v>95751</v>
      </c>
      <c r="AW18" s="334">
        <v>33828</v>
      </c>
      <c r="AX18" s="334">
        <v>17738</v>
      </c>
      <c r="AY18" s="334">
        <v>131422</v>
      </c>
      <c r="AZ18" s="334">
        <v>20751</v>
      </c>
      <c r="BA18" s="334">
        <v>13231</v>
      </c>
      <c r="BB18" s="335">
        <v>102676</v>
      </c>
      <c r="BC18" s="29"/>
      <c r="BD18" s="336">
        <v>7</v>
      </c>
      <c r="BE18" s="337" t="s">
        <v>17</v>
      </c>
      <c r="BF18" s="334">
        <v>9496</v>
      </c>
      <c r="BG18" s="334">
        <v>6723</v>
      </c>
      <c r="BH18" s="334">
        <v>56470</v>
      </c>
      <c r="BI18" s="334">
        <v>4122</v>
      </c>
      <c r="BJ18" s="334">
        <v>2999</v>
      </c>
      <c r="BK18" s="334">
        <v>28693</v>
      </c>
      <c r="BL18" s="334">
        <v>1881</v>
      </c>
      <c r="BM18" s="334">
        <v>1446</v>
      </c>
      <c r="BN18" s="335">
        <v>15107</v>
      </c>
      <c r="BO18" s="29"/>
      <c r="BP18" s="336">
        <v>7</v>
      </c>
      <c r="BQ18" s="337" t="s">
        <v>17</v>
      </c>
      <c r="BR18" s="334">
        <v>1269</v>
      </c>
      <c r="BS18" s="334">
        <v>991</v>
      </c>
      <c r="BT18" s="335">
        <v>12332</v>
      </c>
      <c r="BU18" s="29"/>
      <c r="BV18" s="338">
        <v>7</v>
      </c>
      <c r="BW18" s="337" t="s">
        <v>17</v>
      </c>
      <c r="BX18" s="334">
        <v>29389</v>
      </c>
      <c r="BY18" s="334">
        <v>9565</v>
      </c>
      <c r="BZ18" s="334">
        <v>91473</v>
      </c>
      <c r="CA18" s="334">
        <v>13117</v>
      </c>
      <c r="CB18" s="334">
        <v>3565</v>
      </c>
      <c r="CC18" s="335">
        <v>29239</v>
      </c>
      <c r="CD18" s="29"/>
      <c r="CE18" s="336">
        <v>7</v>
      </c>
      <c r="CF18" s="337" t="s">
        <v>17</v>
      </c>
      <c r="CG18" s="334">
        <v>9187</v>
      </c>
      <c r="CH18" s="334">
        <v>2872</v>
      </c>
      <c r="CI18" s="334">
        <v>28587</v>
      </c>
      <c r="CJ18" s="334">
        <v>4441</v>
      </c>
      <c r="CK18" s="334">
        <v>1792</v>
      </c>
      <c r="CL18" s="334">
        <v>18449</v>
      </c>
      <c r="CM18" s="334">
        <v>2644</v>
      </c>
      <c r="CN18" s="334">
        <v>1336</v>
      </c>
      <c r="CO18" s="335">
        <v>15198</v>
      </c>
      <c r="CP18" s="29"/>
      <c r="CQ18" s="336">
        <v>7</v>
      </c>
      <c r="CR18" s="1554" t="s">
        <v>17</v>
      </c>
      <c r="CS18" s="334">
        <v>46400</v>
      </c>
      <c r="CT18" s="334">
        <v>14166</v>
      </c>
      <c r="CU18" s="339">
        <v>88617</v>
      </c>
      <c r="CV18" s="334">
        <v>24426</v>
      </c>
      <c r="CW18" s="334">
        <v>5516</v>
      </c>
      <c r="CX18" s="334">
        <v>24426</v>
      </c>
      <c r="CY18" s="329"/>
      <c r="CZ18" s="338">
        <v>7</v>
      </c>
      <c r="DA18" s="337" t="s">
        <v>17</v>
      </c>
      <c r="DB18" s="334">
        <v>11245</v>
      </c>
      <c r="DC18" s="334">
        <v>3689</v>
      </c>
      <c r="DD18" s="340">
        <v>22490</v>
      </c>
      <c r="DE18" s="334">
        <v>5624</v>
      </c>
      <c r="DF18" s="334">
        <v>2048</v>
      </c>
      <c r="DG18" s="334">
        <v>16872</v>
      </c>
      <c r="DH18" s="334">
        <v>5105</v>
      </c>
      <c r="DI18" s="334">
        <v>2913</v>
      </c>
      <c r="DJ18" s="335">
        <v>24829</v>
      </c>
      <c r="DK18" s="29"/>
      <c r="DL18" s="1657"/>
      <c r="DM18" s="1658"/>
      <c r="DN18" s="1645"/>
      <c r="DO18" s="1646"/>
      <c r="DP18" s="1645"/>
      <c r="DQ18" s="1646"/>
      <c r="DR18" s="1645"/>
      <c r="DS18" s="1647"/>
      <c r="DT18" s="1648"/>
      <c r="DU18" s="1647"/>
      <c r="DV18" s="1648"/>
      <c r="DW18" s="1647"/>
      <c r="DX18" s="1648"/>
      <c r="DY18" s="1647"/>
      <c r="DZ18" s="1647"/>
      <c r="EA18" s="1657"/>
      <c r="EB18" s="1658"/>
      <c r="EC18" s="1649"/>
      <c r="ED18" s="1650"/>
      <c r="EE18" s="1649"/>
      <c r="EF18" s="1650"/>
      <c r="EG18" s="1649"/>
      <c r="EH18" s="1650"/>
      <c r="EI18" s="1649"/>
      <c r="EJ18" s="1650"/>
      <c r="EK18" s="1649"/>
      <c r="EL18" s="1650"/>
      <c r="EM18" s="1649"/>
      <c r="EN18" s="1650"/>
      <c r="EO18" s="1649"/>
      <c r="EP18" s="1649"/>
      <c r="EQ18" s="1657"/>
      <c r="ER18" s="1658"/>
      <c r="ES18" s="1649"/>
      <c r="ET18" s="1650"/>
      <c r="EU18" s="1649"/>
      <c r="EV18" s="1650"/>
      <c r="EW18" s="1649"/>
      <c r="EX18" s="1650"/>
      <c r="EY18" s="1649"/>
      <c r="EZ18" s="1650"/>
    </row>
    <row r="19" spans="1:156" ht="34.5" customHeight="1">
      <c r="A19" s="357" t="s">
        <v>606</v>
      </c>
      <c r="B19" s="358"/>
      <c r="C19" s="1551"/>
      <c r="D19" s="359"/>
      <c r="E19" s="359"/>
      <c r="F19" s="360"/>
      <c r="H19" s="343">
        <v>8</v>
      </c>
      <c r="I19" s="344" t="s">
        <v>18</v>
      </c>
      <c r="J19" s="339">
        <v>40039</v>
      </c>
      <c r="K19" s="339">
        <v>16243</v>
      </c>
      <c r="L19" s="345">
        <v>110894</v>
      </c>
      <c r="M19" s="347"/>
      <c r="N19" s="343">
        <v>8</v>
      </c>
      <c r="O19" s="344" t="s">
        <v>18</v>
      </c>
      <c r="P19" s="339">
        <v>13960</v>
      </c>
      <c r="Q19" s="339">
        <v>4972</v>
      </c>
      <c r="R19" s="339">
        <v>13960</v>
      </c>
      <c r="S19" s="339">
        <v>6811</v>
      </c>
      <c r="T19" s="339">
        <v>2419</v>
      </c>
      <c r="U19" s="339">
        <v>13622</v>
      </c>
      <c r="V19" s="339">
        <v>6234</v>
      </c>
      <c r="W19" s="339">
        <v>2341</v>
      </c>
      <c r="X19" s="345">
        <v>18702</v>
      </c>
      <c r="Y19" s="325"/>
      <c r="Z19" s="343">
        <v>8</v>
      </c>
      <c r="AA19" s="344" t="s">
        <v>18</v>
      </c>
      <c r="AB19" s="339">
        <v>6135</v>
      </c>
      <c r="AC19" s="339">
        <v>2770</v>
      </c>
      <c r="AD19" s="339">
        <v>24540</v>
      </c>
      <c r="AE19" s="339">
        <v>3786</v>
      </c>
      <c r="AF19" s="339">
        <v>1897</v>
      </c>
      <c r="AG19" s="339">
        <v>18930</v>
      </c>
      <c r="AH19" s="339">
        <v>3113</v>
      </c>
      <c r="AI19" s="339">
        <v>1844</v>
      </c>
      <c r="AJ19" s="345">
        <v>21140</v>
      </c>
      <c r="AK19" s="326"/>
      <c r="AL19" s="343">
        <v>8</v>
      </c>
      <c r="AM19" s="344" t="s">
        <v>18</v>
      </c>
      <c r="AN19" s="339">
        <v>17329</v>
      </c>
      <c r="AO19" s="339">
        <v>8156</v>
      </c>
      <c r="AP19" s="345">
        <v>72145</v>
      </c>
      <c r="AQ19" s="326"/>
      <c r="AR19" s="343">
        <v>8</v>
      </c>
      <c r="AS19" s="344" t="s">
        <v>18</v>
      </c>
      <c r="AT19" s="339">
        <v>6329</v>
      </c>
      <c r="AU19" s="339">
        <v>2540</v>
      </c>
      <c r="AV19" s="339">
        <v>18663</v>
      </c>
      <c r="AW19" s="339">
        <v>5609</v>
      </c>
      <c r="AX19" s="339">
        <v>2726</v>
      </c>
      <c r="AY19" s="339">
        <v>22399</v>
      </c>
      <c r="AZ19" s="339">
        <v>3102</v>
      </c>
      <c r="BA19" s="339">
        <v>1570</v>
      </c>
      <c r="BB19" s="345">
        <v>15409</v>
      </c>
      <c r="BC19" s="325"/>
      <c r="BD19" s="343">
        <v>8</v>
      </c>
      <c r="BE19" s="344" t="s">
        <v>18</v>
      </c>
      <c r="BF19" s="339">
        <v>1338</v>
      </c>
      <c r="BG19" s="339">
        <v>769</v>
      </c>
      <c r="BH19" s="339">
        <v>8112</v>
      </c>
      <c r="BI19" s="339">
        <v>565</v>
      </c>
      <c r="BJ19" s="339">
        <v>326</v>
      </c>
      <c r="BK19" s="339">
        <v>4042</v>
      </c>
      <c r="BL19" s="339">
        <v>223</v>
      </c>
      <c r="BM19" s="339">
        <v>129</v>
      </c>
      <c r="BN19" s="345">
        <v>1819</v>
      </c>
      <c r="BO19" s="325"/>
      <c r="BP19" s="343">
        <v>8</v>
      </c>
      <c r="BQ19" s="344" t="s">
        <v>18</v>
      </c>
      <c r="BR19" s="339">
        <v>163</v>
      </c>
      <c r="BS19" s="339">
        <v>96</v>
      </c>
      <c r="BT19" s="345">
        <v>1701</v>
      </c>
      <c r="BU19" s="327"/>
      <c r="BV19" s="343">
        <v>8</v>
      </c>
      <c r="BW19" s="344" t="s">
        <v>18</v>
      </c>
      <c r="BX19" s="339">
        <v>6071</v>
      </c>
      <c r="BY19" s="339">
        <v>2149</v>
      </c>
      <c r="BZ19" s="339">
        <v>19237</v>
      </c>
      <c r="CA19" s="339">
        <v>2600</v>
      </c>
      <c r="CB19" s="339">
        <v>873</v>
      </c>
      <c r="CC19" s="345">
        <v>5517</v>
      </c>
      <c r="CD19" s="328"/>
      <c r="CE19" s="343">
        <v>8</v>
      </c>
      <c r="CF19" s="344" t="s">
        <v>18</v>
      </c>
      <c r="CG19" s="339">
        <v>1876</v>
      </c>
      <c r="CH19" s="339">
        <v>660</v>
      </c>
      <c r="CI19" s="339">
        <v>5879</v>
      </c>
      <c r="CJ19" s="339">
        <v>978</v>
      </c>
      <c r="CK19" s="339">
        <v>350</v>
      </c>
      <c r="CL19" s="339">
        <v>4147</v>
      </c>
      <c r="CM19" s="339">
        <v>617</v>
      </c>
      <c r="CN19" s="339">
        <v>266</v>
      </c>
      <c r="CO19" s="345">
        <v>3694</v>
      </c>
      <c r="CP19" s="325"/>
      <c r="CQ19" s="343">
        <v>8</v>
      </c>
      <c r="CR19" s="1555" t="s">
        <v>18</v>
      </c>
      <c r="CS19" s="339">
        <v>8234</v>
      </c>
      <c r="CT19" s="339">
        <v>3157</v>
      </c>
      <c r="CU19" s="339">
        <v>15945</v>
      </c>
      <c r="CV19" s="339">
        <v>4328</v>
      </c>
      <c r="CW19" s="339">
        <v>1409</v>
      </c>
      <c r="CX19" s="339">
        <v>4328</v>
      </c>
      <c r="CY19" s="329"/>
      <c r="CZ19" s="343">
        <v>8</v>
      </c>
      <c r="DA19" s="344" t="s">
        <v>18</v>
      </c>
      <c r="DB19" s="339">
        <v>1954</v>
      </c>
      <c r="DC19" s="339">
        <v>809</v>
      </c>
      <c r="DD19" s="346">
        <v>3908</v>
      </c>
      <c r="DE19" s="339">
        <v>926</v>
      </c>
      <c r="DF19" s="339">
        <v>400</v>
      </c>
      <c r="DG19" s="339">
        <v>2778</v>
      </c>
      <c r="DH19" s="339">
        <v>1026</v>
      </c>
      <c r="DI19" s="339">
        <v>539</v>
      </c>
      <c r="DJ19" s="345">
        <v>4931</v>
      </c>
      <c r="DK19" s="29"/>
      <c r="DL19" s="1655"/>
      <c r="DM19" s="1656"/>
      <c r="DN19" s="1645"/>
      <c r="DO19" s="1646"/>
      <c r="DP19" s="1645"/>
      <c r="DQ19" s="1646"/>
      <c r="DR19" s="1645"/>
      <c r="DS19" s="1647"/>
      <c r="DT19" s="1648"/>
      <c r="DU19" s="1647"/>
      <c r="DV19" s="1648"/>
      <c r="DW19" s="1647"/>
      <c r="DX19" s="1648"/>
      <c r="DY19" s="1647"/>
      <c r="DZ19" s="1647"/>
      <c r="EA19" s="1655"/>
      <c r="EB19" s="1656"/>
      <c r="EC19" s="1649"/>
      <c r="ED19" s="1650"/>
      <c r="EE19" s="1649"/>
      <c r="EF19" s="1650"/>
      <c r="EG19" s="1649"/>
      <c r="EH19" s="1650"/>
      <c r="EI19" s="1649"/>
      <c r="EJ19" s="1650"/>
      <c r="EK19" s="1649"/>
      <c r="EL19" s="1650"/>
      <c r="EM19" s="1649"/>
      <c r="EN19" s="1650"/>
      <c r="EO19" s="1649"/>
      <c r="EP19" s="1649"/>
      <c r="EQ19" s="1655"/>
      <c r="ER19" s="1656"/>
      <c r="ES19" s="1649"/>
      <c r="ET19" s="1650"/>
      <c r="EU19" s="1649"/>
      <c r="EV19" s="1650"/>
      <c r="EW19" s="1649"/>
      <c r="EX19" s="1650"/>
      <c r="EY19" s="1649"/>
      <c r="EZ19" s="1650"/>
    </row>
    <row r="20" spans="1:156" ht="34.5" customHeight="1">
      <c r="A20" s="361" t="s">
        <v>607</v>
      </c>
      <c r="B20" s="362"/>
      <c r="C20" s="1552"/>
      <c r="D20" s="359"/>
      <c r="E20" s="359"/>
      <c r="F20" s="360"/>
      <c r="H20" s="336">
        <v>9</v>
      </c>
      <c r="I20" s="337" t="s">
        <v>19</v>
      </c>
      <c r="J20" s="334">
        <v>94652</v>
      </c>
      <c r="K20" s="334">
        <v>63997</v>
      </c>
      <c r="L20" s="335">
        <v>348060</v>
      </c>
      <c r="M20" s="347"/>
      <c r="N20" s="336">
        <v>9</v>
      </c>
      <c r="O20" s="337" t="s">
        <v>19</v>
      </c>
      <c r="P20" s="334">
        <v>20548</v>
      </c>
      <c r="Q20" s="334">
        <v>10482</v>
      </c>
      <c r="R20" s="334">
        <v>20548</v>
      </c>
      <c r="S20" s="334">
        <v>10709</v>
      </c>
      <c r="T20" s="334">
        <v>5889</v>
      </c>
      <c r="U20" s="334">
        <v>21418</v>
      </c>
      <c r="V20" s="334">
        <v>13386</v>
      </c>
      <c r="W20" s="334">
        <v>8316</v>
      </c>
      <c r="X20" s="335">
        <v>40158</v>
      </c>
      <c r="Y20" s="325"/>
      <c r="Z20" s="338">
        <v>9</v>
      </c>
      <c r="AA20" s="337" t="s">
        <v>19</v>
      </c>
      <c r="AB20" s="334">
        <v>18100</v>
      </c>
      <c r="AC20" s="334">
        <v>13384</v>
      </c>
      <c r="AD20" s="334">
        <v>72400</v>
      </c>
      <c r="AE20" s="334">
        <v>16021</v>
      </c>
      <c r="AF20" s="334">
        <v>12635</v>
      </c>
      <c r="AG20" s="334">
        <v>80105</v>
      </c>
      <c r="AH20" s="334">
        <v>15888</v>
      </c>
      <c r="AI20" s="334">
        <v>13291</v>
      </c>
      <c r="AJ20" s="335">
        <v>113431</v>
      </c>
      <c r="AK20" s="29"/>
      <c r="AL20" s="336">
        <v>9</v>
      </c>
      <c r="AM20" s="337" t="s">
        <v>19</v>
      </c>
      <c r="AN20" s="334">
        <v>57754</v>
      </c>
      <c r="AO20" s="334">
        <v>42941</v>
      </c>
      <c r="AP20" s="335">
        <v>274983</v>
      </c>
      <c r="AQ20" s="29"/>
      <c r="AR20" s="336">
        <v>9</v>
      </c>
      <c r="AS20" s="337" t="s">
        <v>19</v>
      </c>
      <c r="AT20" s="334">
        <v>15032</v>
      </c>
      <c r="AU20" s="334">
        <v>9819</v>
      </c>
      <c r="AV20" s="334">
        <v>49410</v>
      </c>
      <c r="AW20" s="334">
        <v>18613</v>
      </c>
      <c r="AX20" s="334">
        <v>13784</v>
      </c>
      <c r="AY20" s="334">
        <v>78752</v>
      </c>
      <c r="AZ20" s="334">
        <v>13074</v>
      </c>
      <c r="BA20" s="334">
        <v>10215</v>
      </c>
      <c r="BB20" s="335">
        <v>68499</v>
      </c>
      <c r="BC20" s="29"/>
      <c r="BD20" s="336">
        <v>9</v>
      </c>
      <c r="BE20" s="337" t="s">
        <v>19</v>
      </c>
      <c r="BF20" s="334">
        <v>6113</v>
      </c>
      <c r="BG20" s="334">
        <v>4992</v>
      </c>
      <c r="BH20" s="334">
        <v>38443</v>
      </c>
      <c r="BI20" s="334">
        <v>2716</v>
      </c>
      <c r="BJ20" s="334">
        <v>2283</v>
      </c>
      <c r="BK20" s="334">
        <v>19816</v>
      </c>
      <c r="BL20" s="334">
        <v>1317</v>
      </c>
      <c r="BM20" s="334">
        <v>1112</v>
      </c>
      <c r="BN20" s="335">
        <v>10931</v>
      </c>
      <c r="BO20" s="29"/>
      <c r="BP20" s="336">
        <v>9</v>
      </c>
      <c r="BQ20" s="337" t="s">
        <v>19</v>
      </c>
      <c r="BR20" s="334">
        <v>889</v>
      </c>
      <c r="BS20" s="334">
        <v>736</v>
      </c>
      <c r="BT20" s="335">
        <v>9132</v>
      </c>
      <c r="BU20" s="29"/>
      <c r="BV20" s="338">
        <v>9</v>
      </c>
      <c r="BW20" s="337" t="s">
        <v>19</v>
      </c>
      <c r="BX20" s="334">
        <v>11342</v>
      </c>
      <c r="BY20" s="334">
        <v>6072</v>
      </c>
      <c r="BZ20" s="334">
        <v>37656</v>
      </c>
      <c r="CA20" s="334">
        <v>4638</v>
      </c>
      <c r="CB20" s="334">
        <v>2351</v>
      </c>
      <c r="CC20" s="335">
        <v>10112</v>
      </c>
      <c r="CD20" s="29"/>
      <c r="CE20" s="336">
        <v>9</v>
      </c>
      <c r="CF20" s="337" t="s">
        <v>19</v>
      </c>
      <c r="CG20" s="334">
        <v>3317</v>
      </c>
      <c r="CH20" s="334">
        <v>1720</v>
      </c>
      <c r="CI20" s="334">
        <v>10553</v>
      </c>
      <c r="CJ20" s="334">
        <v>1905</v>
      </c>
      <c r="CK20" s="334">
        <v>1079</v>
      </c>
      <c r="CL20" s="334">
        <v>8048</v>
      </c>
      <c r="CM20" s="334">
        <v>1482</v>
      </c>
      <c r="CN20" s="334">
        <v>922</v>
      </c>
      <c r="CO20" s="335">
        <v>8943</v>
      </c>
      <c r="CP20" s="29"/>
      <c r="CQ20" s="336">
        <v>9</v>
      </c>
      <c r="CR20" s="1554" t="s">
        <v>19</v>
      </c>
      <c r="CS20" s="334">
        <v>22320</v>
      </c>
      <c r="CT20" s="334">
        <v>13776</v>
      </c>
      <c r="CU20" s="339">
        <v>62302</v>
      </c>
      <c r="CV20" s="334">
        <v>7955</v>
      </c>
      <c r="CW20" s="334">
        <v>3956</v>
      </c>
      <c r="CX20" s="334">
        <v>7955</v>
      </c>
      <c r="CY20" s="329"/>
      <c r="CZ20" s="338">
        <v>9</v>
      </c>
      <c r="DA20" s="337" t="s">
        <v>19</v>
      </c>
      <c r="DB20" s="334">
        <v>4279</v>
      </c>
      <c r="DC20" s="334">
        <v>2561</v>
      </c>
      <c r="DD20" s="340">
        <v>8558</v>
      </c>
      <c r="DE20" s="334">
        <v>3265</v>
      </c>
      <c r="DF20" s="334">
        <v>2133</v>
      </c>
      <c r="DG20" s="334">
        <v>9795</v>
      </c>
      <c r="DH20" s="334">
        <v>6821</v>
      </c>
      <c r="DI20" s="334">
        <v>5126</v>
      </c>
      <c r="DJ20" s="335">
        <v>35994</v>
      </c>
      <c r="DK20" s="29"/>
      <c r="DL20" s="1657"/>
      <c r="DM20" s="1658"/>
      <c r="DN20" s="1645"/>
      <c r="DO20" s="1646"/>
      <c r="DP20" s="1645"/>
      <c r="DQ20" s="1646"/>
      <c r="DR20" s="1645"/>
      <c r="DS20" s="1647"/>
      <c r="DT20" s="1648"/>
      <c r="DU20" s="1647"/>
      <c r="DV20" s="1648"/>
      <c r="DW20" s="1647"/>
      <c r="DX20" s="1648"/>
      <c r="DY20" s="1647"/>
      <c r="DZ20" s="1647"/>
      <c r="EA20" s="1657"/>
      <c r="EB20" s="1658"/>
      <c r="EC20" s="1649"/>
      <c r="ED20" s="1650"/>
      <c r="EE20" s="1649"/>
      <c r="EF20" s="1650"/>
      <c r="EG20" s="1649"/>
      <c r="EH20" s="1650"/>
      <c r="EI20" s="1649"/>
      <c r="EJ20" s="1650"/>
      <c r="EK20" s="1649"/>
      <c r="EL20" s="1650"/>
      <c r="EM20" s="1649"/>
      <c r="EN20" s="1650"/>
      <c r="EO20" s="1649"/>
      <c r="EP20" s="1649"/>
      <c r="EQ20" s="1657"/>
      <c r="ER20" s="1658"/>
      <c r="ES20" s="1649"/>
      <c r="ET20" s="1650"/>
      <c r="EU20" s="1649"/>
      <c r="EV20" s="1650"/>
      <c r="EW20" s="1649"/>
      <c r="EX20" s="1650"/>
      <c r="EY20" s="1649"/>
      <c r="EZ20" s="1650"/>
    </row>
    <row r="21" spans="1:156" ht="34.5" customHeight="1">
      <c r="A21" s="333" t="s">
        <v>608</v>
      </c>
      <c r="B21" s="317"/>
      <c r="C21" s="1549">
        <v>8</v>
      </c>
      <c r="D21" s="359">
        <f>AN28</f>
        <v>817621</v>
      </c>
      <c r="E21" s="359">
        <f>AO28</f>
        <v>443384</v>
      </c>
      <c r="F21" s="360">
        <f>AP28</f>
        <v>3491207</v>
      </c>
      <c r="H21" s="336">
        <v>10</v>
      </c>
      <c r="I21" s="337" t="s">
        <v>20</v>
      </c>
      <c r="J21" s="334">
        <v>54897</v>
      </c>
      <c r="K21" s="334">
        <v>25093</v>
      </c>
      <c r="L21" s="335">
        <v>170915</v>
      </c>
      <c r="M21" s="347"/>
      <c r="N21" s="336">
        <v>10</v>
      </c>
      <c r="O21" s="337" t="s">
        <v>20</v>
      </c>
      <c r="P21" s="334">
        <v>16870</v>
      </c>
      <c r="Q21" s="334">
        <v>5844</v>
      </c>
      <c r="R21" s="334">
        <v>16870</v>
      </c>
      <c r="S21" s="334">
        <v>7563</v>
      </c>
      <c r="T21" s="334">
        <v>2653</v>
      </c>
      <c r="U21" s="334">
        <v>15126</v>
      </c>
      <c r="V21" s="334">
        <v>8327</v>
      </c>
      <c r="W21" s="334">
        <v>3296</v>
      </c>
      <c r="X21" s="335">
        <v>24981</v>
      </c>
      <c r="Y21" s="325"/>
      <c r="Z21" s="338">
        <v>10</v>
      </c>
      <c r="AA21" s="337" t="s">
        <v>20</v>
      </c>
      <c r="AB21" s="334">
        <v>9122</v>
      </c>
      <c r="AC21" s="334">
        <v>4507</v>
      </c>
      <c r="AD21" s="334">
        <v>36488</v>
      </c>
      <c r="AE21" s="334">
        <v>6669</v>
      </c>
      <c r="AF21" s="334">
        <v>4054</v>
      </c>
      <c r="AG21" s="334">
        <v>33345</v>
      </c>
      <c r="AH21" s="334">
        <v>6346</v>
      </c>
      <c r="AI21" s="334">
        <v>4739</v>
      </c>
      <c r="AJ21" s="335">
        <v>44105</v>
      </c>
      <c r="AK21" s="29"/>
      <c r="AL21" s="336">
        <v>10</v>
      </c>
      <c r="AM21" s="337" t="s">
        <v>20</v>
      </c>
      <c r="AN21" s="334">
        <v>27285</v>
      </c>
      <c r="AO21" s="334">
        <v>14302</v>
      </c>
      <c r="AP21" s="335">
        <v>120375</v>
      </c>
      <c r="AQ21" s="29"/>
      <c r="AR21" s="336">
        <v>10</v>
      </c>
      <c r="AS21" s="337" t="s">
        <v>20</v>
      </c>
      <c r="AT21" s="334">
        <v>7619</v>
      </c>
      <c r="AU21" s="334">
        <v>2958</v>
      </c>
      <c r="AV21" s="334">
        <v>21717</v>
      </c>
      <c r="AW21" s="334">
        <v>8643</v>
      </c>
      <c r="AX21" s="334">
        <v>4193</v>
      </c>
      <c r="AY21" s="334">
        <v>33987</v>
      </c>
      <c r="AZ21" s="334">
        <v>5906</v>
      </c>
      <c r="BA21" s="334">
        <v>3583</v>
      </c>
      <c r="BB21" s="335">
        <v>29394</v>
      </c>
      <c r="BC21" s="29"/>
      <c r="BD21" s="336">
        <v>10</v>
      </c>
      <c r="BE21" s="337" t="s">
        <v>20</v>
      </c>
      <c r="BF21" s="334">
        <v>2882</v>
      </c>
      <c r="BG21" s="334">
        <v>1907</v>
      </c>
      <c r="BH21" s="334">
        <v>17317</v>
      </c>
      <c r="BI21" s="334">
        <v>1224</v>
      </c>
      <c r="BJ21" s="334">
        <v>866</v>
      </c>
      <c r="BK21" s="334">
        <v>8777</v>
      </c>
      <c r="BL21" s="334">
        <v>609</v>
      </c>
      <c r="BM21" s="334">
        <v>465</v>
      </c>
      <c r="BN21" s="335">
        <v>4868</v>
      </c>
      <c r="BO21" s="29"/>
      <c r="BP21" s="336">
        <v>10</v>
      </c>
      <c r="BQ21" s="337" t="s">
        <v>20</v>
      </c>
      <c r="BR21" s="334">
        <v>402</v>
      </c>
      <c r="BS21" s="334">
        <v>330</v>
      </c>
      <c r="BT21" s="335">
        <v>4315</v>
      </c>
      <c r="BU21" s="29"/>
      <c r="BV21" s="338">
        <v>10</v>
      </c>
      <c r="BW21" s="337" t="s">
        <v>20</v>
      </c>
      <c r="BX21" s="334">
        <v>7918</v>
      </c>
      <c r="BY21" s="334">
        <v>2335</v>
      </c>
      <c r="BZ21" s="334">
        <v>24780</v>
      </c>
      <c r="CA21" s="334">
        <v>3307</v>
      </c>
      <c r="CB21" s="334">
        <v>863</v>
      </c>
      <c r="CC21" s="335">
        <v>6941</v>
      </c>
      <c r="CD21" s="29"/>
      <c r="CE21" s="336">
        <v>10</v>
      </c>
      <c r="CF21" s="337" t="s">
        <v>20</v>
      </c>
      <c r="CG21" s="334">
        <v>2416</v>
      </c>
      <c r="CH21" s="334">
        <v>650</v>
      </c>
      <c r="CI21" s="334">
        <v>7414</v>
      </c>
      <c r="CJ21" s="334">
        <v>1370</v>
      </c>
      <c r="CK21" s="334">
        <v>447</v>
      </c>
      <c r="CL21" s="334">
        <v>5607</v>
      </c>
      <c r="CM21" s="334">
        <v>825</v>
      </c>
      <c r="CN21" s="334">
        <v>375</v>
      </c>
      <c r="CO21" s="335">
        <v>4818</v>
      </c>
      <c r="CP21" s="29"/>
      <c r="CQ21" s="336">
        <v>10</v>
      </c>
      <c r="CR21" s="1554" t="s">
        <v>20</v>
      </c>
      <c r="CS21" s="334">
        <v>7777</v>
      </c>
      <c r="CT21" s="334">
        <v>3804</v>
      </c>
      <c r="CU21" s="339">
        <v>18059</v>
      </c>
      <c r="CV21" s="334">
        <v>3505</v>
      </c>
      <c r="CW21" s="334">
        <v>1442</v>
      </c>
      <c r="CX21" s="334">
        <v>3505</v>
      </c>
      <c r="CY21" s="329"/>
      <c r="CZ21" s="338">
        <v>10</v>
      </c>
      <c r="DA21" s="337" t="s">
        <v>20</v>
      </c>
      <c r="DB21" s="334">
        <v>1707</v>
      </c>
      <c r="DC21" s="334">
        <v>805</v>
      </c>
      <c r="DD21" s="340">
        <v>3417</v>
      </c>
      <c r="DE21" s="334">
        <v>964</v>
      </c>
      <c r="DF21" s="334">
        <v>478</v>
      </c>
      <c r="DG21" s="334">
        <v>2892</v>
      </c>
      <c r="DH21" s="334">
        <v>1601</v>
      </c>
      <c r="DI21" s="334">
        <v>1079</v>
      </c>
      <c r="DJ21" s="335">
        <v>8245</v>
      </c>
      <c r="DK21" s="29"/>
      <c r="DL21" s="1657"/>
      <c r="DM21" s="1658"/>
      <c r="DN21" s="1645"/>
      <c r="DO21" s="1646"/>
      <c r="DP21" s="1645"/>
      <c r="DQ21" s="1646"/>
      <c r="DR21" s="1645"/>
      <c r="DS21" s="1647"/>
      <c r="DT21" s="1648"/>
      <c r="DU21" s="1647"/>
      <c r="DV21" s="1648"/>
      <c r="DW21" s="1647"/>
      <c r="DX21" s="1648"/>
      <c r="DY21" s="1647"/>
      <c r="DZ21" s="1647"/>
      <c r="EA21" s="1657"/>
      <c r="EB21" s="1658"/>
      <c r="EC21" s="1649"/>
      <c r="ED21" s="1650"/>
      <c r="EE21" s="1649"/>
      <c r="EF21" s="1650"/>
      <c r="EG21" s="1649"/>
      <c r="EH21" s="1650"/>
      <c r="EI21" s="1649"/>
      <c r="EJ21" s="1650"/>
      <c r="EK21" s="1649"/>
      <c r="EL21" s="1650"/>
      <c r="EM21" s="1649"/>
      <c r="EN21" s="1650"/>
      <c r="EO21" s="1649"/>
      <c r="EP21" s="1649"/>
      <c r="EQ21" s="1657"/>
      <c r="ER21" s="1658"/>
      <c r="ES21" s="1649"/>
      <c r="ET21" s="1650"/>
      <c r="EU21" s="1649"/>
      <c r="EV21" s="1650"/>
      <c r="EW21" s="1649"/>
      <c r="EX21" s="1650"/>
      <c r="EY21" s="1649"/>
      <c r="EZ21" s="1650"/>
    </row>
    <row r="22" spans="1:156" ht="34.5" customHeight="1">
      <c r="A22" s="363"/>
      <c r="B22" s="364" t="s">
        <v>609</v>
      </c>
      <c r="C22" s="1550">
        <v>9</v>
      </c>
      <c r="D22" s="334">
        <f>AT28</f>
        <v>261073</v>
      </c>
      <c r="E22" s="334">
        <f>AU28</f>
        <v>112048</v>
      </c>
      <c r="F22" s="335">
        <f>AV28</f>
        <v>763577</v>
      </c>
      <c r="H22" s="343">
        <v>11</v>
      </c>
      <c r="I22" s="344" t="s">
        <v>21</v>
      </c>
      <c r="J22" s="334">
        <v>92344</v>
      </c>
      <c r="K22" s="334">
        <v>40989</v>
      </c>
      <c r="L22" s="335">
        <v>276795</v>
      </c>
      <c r="M22" s="347"/>
      <c r="N22" s="343">
        <v>11</v>
      </c>
      <c r="O22" s="344" t="s">
        <v>21</v>
      </c>
      <c r="P22" s="318">
        <v>30942</v>
      </c>
      <c r="Q22" s="318">
        <v>7839</v>
      </c>
      <c r="R22" s="365">
        <v>30942</v>
      </c>
      <c r="S22" s="334">
        <v>13218</v>
      </c>
      <c r="T22" s="334">
        <v>4634</v>
      </c>
      <c r="U22" s="366">
        <v>26436</v>
      </c>
      <c r="V22" s="334">
        <v>13676</v>
      </c>
      <c r="W22" s="334">
        <v>6277</v>
      </c>
      <c r="X22" s="335">
        <v>41028</v>
      </c>
      <c r="Y22" s="325"/>
      <c r="Z22" s="343">
        <v>11</v>
      </c>
      <c r="AA22" s="344" t="s">
        <v>21</v>
      </c>
      <c r="AB22" s="334">
        <v>14415</v>
      </c>
      <c r="AC22" s="334">
        <v>8302</v>
      </c>
      <c r="AD22" s="366">
        <v>57660</v>
      </c>
      <c r="AE22" s="334">
        <v>10076</v>
      </c>
      <c r="AF22" s="334">
        <v>6642</v>
      </c>
      <c r="AG22" s="366">
        <v>50380</v>
      </c>
      <c r="AH22" s="334">
        <v>10017</v>
      </c>
      <c r="AI22" s="334">
        <v>7295</v>
      </c>
      <c r="AJ22" s="335">
        <v>70349</v>
      </c>
      <c r="AK22" s="326"/>
      <c r="AL22" s="343">
        <v>11</v>
      </c>
      <c r="AM22" s="344" t="s">
        <v>21</v>
      </c>
      <c r="AN22" s="334">
        <v>46416</v>
      </c>
      <c r="AO22" s="334">
        <v>25947</v>
      </c>
      <c r="AP22" s="335">
        <v>202423</v>
      </c>
      <c r="AQ22" s="326"/>
      <c r="AR22" s="343">
        <v>11</v>
      </c>
      <c r="AS22" s="344" t="s">
        <v>21</v>
      </c>
      <c r="AT22" s="339">
        <v>14030</v>
      </c>
      <c r="AU22" s="339">
        <v>6167</v>
      </c>
      <c r="AV22" s="339">
        <v>40847</v>
      </c>
      <c r="AW22" s="339">
        <v>14673</v>
      </c>
      <c r="AX22" s="339">
        <v>8129</v>
      </c>
      <c r="AY22" s="339">
        <v>57476</v>
      </c>
      <c r="AZ22" s="334">
        <v>9289</v>
      </c>
      <c r="BA22" s="334">
        <v>5747</v>
      </c>
      <c r="BB22" s="335">
        <v>46255</v>
      </c>
      <c r="BC22" s="325"/>
      <c r="BD22" s="343">
        <v>11</v>
      </c>
      <c r="BE22" s="344" t="s">
        <v>21</v>
      </c>
      <c r="BF22" s="339">
        <v>4615</v>
      </c>
      <c r="BG22" s="339">
        <v>3082</v>
      </c>
      <c r="BH22" s="339">
        <v>27749</v>
      </c>
      <c r="BI22" s="334">
        <v>2012</v>
      </c>
      <c r="BJ22" s="334">
        <v>1445</v>
      </c>
      <c r="BK22" s="366">
        <v>14134</v>
      </c>
      <c r="BL22" s="334">
        <v>955</v>
      </c>
      <c r="BM22" s="334">
        <v>716</v>
      </c>
      <c r="BN22" s="335">
        <v>7761</v>
      </c>
      <c r="BO22" s="325"/>
      <c r="BP22" s="343">
        <v>11</v>
      </c>
      <c r="BQ22" s="344" t="s">
        <v>21</v>
      </c>
      <c r="BR22" s="334">
        <v>842</v>
      </c>
      <c r="BS22" s="334">
        <v>661</v>
      </c>
      <c r="BT22" s="335">
        <v>8201</v>
      </c>
      <c r="BU22" s="327"/>
      <c r="BV22" s="343">
        <v>11</v>
      </c>
      <c r="BW22" s="344" t="s">
        <v>21</v>
      </c>
      <c r="BX22" s="339">
        <v>14532</v>
      </c>
      <c r="BY22" s="339">
        <v>5166</v>
      </c>
      <c r="BZ22" s="339">
        <v>46646</v>
      </c>
      <c r="CA22" s="339">
        <v>5933</v>
      </c>
      <c r="CB22" s="339">
        <v>1940</v>
      </c>
      <c r="CC22" s="345">
        <v>12780</v>
      </c>
      <c r="CD22" s="328"/>
      <c r="CE22" s="343">
        <v>11</v>
      </c>
      <c r="CF22" s="344" t="s">
        <v>21</v>
      </c>
      <c r="CG22" s="339">
        <v>4492</v>
      </c>
      <c r="CH22" s="339">
        <v>1519</v>
      </c>
      <c r="CI22" s="339">
        <v>14125</v>
      </c>
      <c r="CJ22" s="339">
        <v>2426</v>
      </c>
      <c r="CK22" s="339">
        <v>898</v>
      </c>
      <c r="CL22" s="339">
        <v>10041</v>
      </c>
      <c r="CM22" s="334">
        <v>1681</v>
      </c>
      <c r="CN22" s="334">
        <v>809</v>
      </c>
      <c r="CO22" s="335">
        <v>9700</v>
      </c>
      <c r="CP22" s="325"/>
      <c r="CQ22" s="343">
        <v>11</v>
      </c>
      <c r="CR22" s="1555" t="s">
        <v>21</v>
      </c>
      <c r="CS22" s="339">
        <v>19875</v>
      </c>
      <c r="CT22" s="339">
        <v>7474</v>
      </c>
      <c r="CU22" s="339">
        <v>44242</v>
      </c>
      <c r="CV22" s="339">
        <v>9495</v>
      </c>
      <c r="CW22" s="339">
        <v>2338</v>
      </c>
      <c r="CX22" s="339">
        <v>9495</v>
      </c>
      <c r="CY22" s="329"/>
      <c r="CZ22" s="343">
        <v>11</v>
      </c>
      <c r="DA22" s="344" t="s">
        <v>21</v>
      </c>
      <c r="DB22" s="339">
        <v>4045</v>
      </c>
      <c r="DC22" s="339">
        <v>1603</v>
      </c>
      <c r="DD22" s="346">
        <v>8090</v>
      </c>
      <c r="DE22" s="339">
        <v>2686</v>
      </c>
      <c r="DF22" s="339">
        <v>1238</v>
      </c>
      <c r="DG22" s="339">
        <v>8058</v>
      </c>
      <c r="DH22" s="339">
        <v>3649</v>
      </c>
      <c r="DI22" s="339">
        <v>2295</v>
      </c>
      <c r="DJ22" s="345">
        <v>18599</v>
      </c>
      <c r="DK22" s="29"/>
      <c r="DL22" s="1655"/>
      <c r="DM22" s="1656"/>
      <c r="DN22" s="1645"/>
      <c r="DO22" s="1646"/>
      <c r="DP22" s="1645"/>
      <c r="DQ22" s="1646"/>
      <c r="DR22" s="1645"/>
      <c r="DS22" s="1647"/>
      <c r="DT22" s="1648"/>
      <c r="DU22" s="1647"/>
      <c r="DV22" s="1648"/>
      <c r="DW22" s="1647"/>
      <c r="DX22" s="1648"/>
      <c r="DY22" s="1647"/>
      <c r="DZ22" s="1647"/>
      <c r="EA22" s="1655"/>
      <c r="EB22" s="1656"/>
      <c r="EC22" s="1649"/>
      <c r="ED22" s="1650"/>
      <c r="EE22" s="1649"/>
      <c r="EF22" s="1650"/>
      <c r="EG22" s="1649"/>
      <c r="EH22" s="1650"/>
      <c r="EI22" s="1649"/>
      <c r="EJ22" s="1650"/>
      <c r="EK22" s="1649"/>
      <c r="EL22" s="1650"/>
      <c r="EM22" s="1649"/>
      <c r="EN22" s="1650"/>
      <c r="EO22" s="1649"/>
      <c r="EP22" s="1649"/>
      <c r="EQ22" s="1655"/>
      <c r="ER22" s="1656"/>
      <c r="ES22" s="1649"/>
      <c r="ET22" s="1650"/>
      <c r="EU22" s="1649"/>
      <c r="EV22" s="1650"/>
      <c r="EW22" s="1649"/>
      <c r="EX22" s="1650"/>
      <c r="EY22" s="1649"/>
      <c r="EZ22" s="1650"/>
    </row>
    <row r="23" spans="1:156" ht="34.5" customHeight="1">
      <c r="A23" s="341"/>
      <c r="B23" s="342">
        <v>2</v>
      </c>
      <c r="C23" s="1550">
        <v>10</v>
      </c>
      <c r="D23" s="359">
        <f>AW28</f>
        <v>266339</v>
      </c>
      <c r="E23" s="334">
        <f>AX28</f>
        <v>143476</v>
      </c>
      <c r="F23" s="335">
        <f>AY28</f>
        <v>1052494</v>
      </c>
      <c r="H23" s="336">
        <v>12</v>
      </c>
      <c r="I23" s="337" t="s">
        <v>22</v>
      </c>
      <c r="J23" s="334">
        <v>154228</v>
      </c>
      <c r="K23" s="334">
        <v>30590</v>
      </c>
      <c r="L23" s="335">
        <v>422649</v>
      </c>
      <c r="M23" s="347"/>
      <c r="N23" s="336">
        <v>12</v>
      </c>
      <c r="O23" s="337" t="s">
        <v>22</v>
      </c>
      <c r="P23" s="334">
        <v>52085</v>
      </c>
      <c r="Q23" s="334">
        <v>7705</v>
      </c>
      <c r="R23" s="334">
        <v>52085</v>
      </c>
      <c r="S23" s="334">
        <v>27537</v>
      </c>
      <c r="T23" s="334">
        <v>4683</v>
      </c>
      <c r="U23" s="334">
        <v>55074</v>
      </c>
      <c r="V23" s="334">
        <v>26559</v>
      </c>
      <c r="W23" s="334">
        <v>5090</v>
      </c>
      <c r="X23" s="335">
        <v>79677</v>
      </c>
      <c r="Y23" s="325"/>
      <c r="Z23" s="338">
        <v>12</v>
      </c>
      <c r="AA23" s="337" t="s">
        <v>22</v>
      </c>
      <c r="AB23" s="334">
        <v>23429</v>
      </c>
      <c r="AC23" s="334">
        <v>5712</v>
      </c>
      <c r="AD23" s="334">
        <v>93716</v>
      </c>
      <c r="AE23" s="334">
        <v>13795</v>
      </c>
      <c r="AF23" s="334">
        <v>4036</v>
      </c>
      <c r="AG23" s="334">
        <v>68975</v>
      </c>
      <c r="AH23" s="334">
        <v>10823</v>
      </c>
      <c r="AI23" s="334">
        <v>3364</v>
      </c>
      <c r="AJ23" s="335">
        <v>73122</v>
      </c>
      <c r="AK23" s="29"/>
      <c r="AL23" s="336">
        <v>12</v>
      </c>
      <c r="AM23" s="337" t="s">
        <v>22</v>
      </c>
      <c r="AN23" s="318">
        <v>65287</v>
      </c>
      <c r="AO23" s="318">
        <v>16024</v>
      </c>
      <c r="AP23" s="319">
        <v>260827</v>
      </c>
      <c r="AQ23" s="29"/>
      <c r="AR23" s="336">
        <v>12</v>
      </c>
      <c r="AS23" s="337" t="s">
        <v>22</v>
      </c>
      <c r="AT23" s="334">
        <v>22424</v>
      </c>
      <c r="AU23" s="334">
        <v>4292</v>
      </c>
      <c r="AV23" s="334">
        <v>62042</v>
      </c>
      <c r="AW23" s="334">
        <v>21975</v>
      </c>
      <c r="AX23" s="334">
        <v>5416</v>
      </c>
      <c r="AY23" s="334">
        <v>83168</v>
      </c>
      <c r="AZ23" s="334">
        <v>11993</v>
      </c>
      <c r="BA23" s="334">
        <v>3471</v>
      </c>
      <c r="BB23" s="335">
        <v>57343</v>
      </c>
      <c r="BC23" s="29"/>
      <c r="BD23" s="336">
        <v>12</v>
      </c>
      <c r="BE23" s="337" t="s">
        <v>22</v>
      </c>
      <c r="BF23" s="334">
        <v>5054</v>
      </c>
      <c r="BG23" s="334">
        <v>1566</v>
      </c>
      <c r="BH23" s="334">
        <v>29153</v>
      </c>
      <c r="BI23" s="334">
        <v>2070</v>
      </c>
      <c r="BJ23" s="334">
        <v>694</v>
      </c>
      <c r="BK23" s="334">
        <v>14161</v>
      </c>
      <c r="BL23" s="334">
        <v>1025</v>
      </c>
      <c r="BM23" s="334">
        <v>355</v>
      </c>
      <c r="BN23" s="335">
        <v>7860</v>
      </c>
      <c r="BO23" s="29"/>
      <c r="BP23" s="336">
        <v>12</v>
      </c>
      <c r="BQ23" s="337" t="s">
        <v>22</v>
      </c>
      <c r="BR23" s="334">
        <v>746</v>
      </c>
      <c r="BS23" s="334">
        <v>230</v>
      </c>
      <c r="BT23" s="335">
        <v>7100</v>
      </c>
      <c r="BU23" s="29"/>
      <c r="BV23" s="338">
        <v>12</v>
      </c>
      <c r="BW23" s="337" t="s">
        <v>22</v>
      </c>
      <c r="BX23" s="334">
        <v>25814</v>
      </c>
      <c r="BY23" s="334">
        <v>4684</v>
      </c>
      <c r="BZ23" s="334">
        <v>82119</v>
      </c>
      <c r="CA23" s="334">
        <v>10909</v>
      </c>
      <c r="CB23" s="334">
        <v>1447</v>
      </c>
      <c r="CC23" s="335">
        <v>24071</v>
      </c>
      <c r="CD23" s="29"/>
      <c r="CE23" s="336">
        <v>12</v>
      </c>
      <c r="CF23" s="337" t="s">
        <v>22</v>
      </c>
      <c r="CG23" s="334">
        <v>8516</v>
      </c>
      <c r="CH23" s="334">
        <v>2271</v>
      </c>
      <c r="CI23" s="334">
        <v>27269</v>
      </c>
      <c r="CJ23" s="334">
        <v>3970</v>
      </c>
      <c r="CK23" s="334">
        <v>583</v>
      </c>
      <c r="CL23" s="334">
        <v>16521</v>
      </c>
      <c r="CM23" s="334">
        <v>2419</v>
      </c>
      <c r="CN23" s="334">
        <v>383</v>
      </c>
      <c r="CO23" s="335">
        <v>14258</v>
      </c>
      <c r="CP23" s="29"/>
      <c r="CQ23" s="336">
        <v>12</v>
      </c>
      <c r="CR23" s="1554" t="s">
        <v>22</v>
      </c>
      <c r="CS23" s="334">
        <v>29663</v>
      </c>
      <c r="CT23" s="334">
        <v>6551</v>
      </c>
      <c r="CU23" s="339">
        <v>64910</v>
      </c>
      <c r="CV23" s="334">
        <v>13141</v>
      </c>
      <c r="CW23" s="334">
        <v>2589</v>
      </c>
      <c r="CX23" s="334">
        <v>13141</v>
      </c>
      <c r="CY23" s="329"/>
      <c r="CZ23" s="338">
        <v>12</v>
      </c>
      <c r="DA23" s="337" t="s">
        <v>22</v>
      </c>
      <c r="DB23" s="334">
        <v>7124</v>
      </c>
      <c r="DC23" s="334">
        <v>1555</v>
      </c>
      <c r="DD23" s="340">
        <v>14248</v>
      </c>
      <c r="DE23" s="334">
        <v>4407</v>
      </c>
      <c r="DF23" s="334">
        <v>1002</v>
      </c>
      <c r="DG23" s="334">
        <v>13221</v>
      </c>
      <c r="DH23" s="334">
        <v>4991</v>
      </c>
      <c r="DI23" s="334">
        <v>1405</v>
      </c>
      <c r="DJ23" s="335">
        <v>24300</v>
      </c>
      <c r="DK23" s="29"/>
      <c r="DL23" s="1657"/>
      <c r="DM23" s="1658"/>
      <c r="DN23" s="1645"/>
      <c r="DO23" s="1646"/>
      <c r="DP23" s="1645"/>
      <c r="DQ23" s="1646"/>
      <c r="DR23" s="1645"/>
      <c r="DS23" s="1647"/>
      <c r="DT23" s="1648"/>
      <c r="DU23" s="1647"/>
      <c r="DV23" s="1648"/>
      <c r="DW23" s="1647"/>
      <c r="DX23" s="1648"/>
      <c r="DY23" s="1647"/>
      <c r="DZ23" s="1647"/>
      <c r="EA23" s="1657"/>
      <c r="EB23" s="1658"/>
      <c r="EC23" s="1649"/>
      <c r="ED23" s="1650"/>
      <c r="EE23" s="1649"/>
      <c r="EF23" s="1650"/>
      <c r="EG23" s="1649"/>
      <c r="EH23" s="1650"/>
      <c r="EI23" s="1649"/>
      <c r="EJ23" s="1650"/>
      <c r="EK23" s="1649"/>
      <c r="EL23" s="1650"/>
      <c r="EM23" s="1649"/>
      <c r="EN23" s="1650"/>
      <c r="EO23" s="1649"/>
      <c r="EP23" s="1649"/>
      <c r="EQ23" s="1657"/>
      <c r="ER23" s="1658"/>
      <c r="ES23" s="1649"/>
      <c r="ET23" s="1650"/>
      <c r="EU23" s="1649"/>
      <c r="EV23" s="1650"/>
      <c r="EW23" s="1649"/>
      <c r="EX23" s="1650"/>
      <c r="EY23" s="1649"/>
      <c r="EZ23" s="1650"/>
    </row>
    <row r="24" spans="1:156" ht="34.5" customHeight="1">
      <c r="A24" s="341"/>
      <c r="B24" s="342">
        <v>3</v>
      </c>
      <c r="C24" s="1550">
        <v>11</v>
      </c>
      <c r="D24" s="334">
        <f>AZ28</f>
        <v>160964</v>
      </c>
      <c r="E24" s="334">
        <f>BA28</f>
        <v>98279</v>
      </c>
      <c r="F24" s="335">
        <f>BB28</f>
        <v>796353</v>
      </c>
      <c r="H24" s="343">
        <v>13</v>
      </c>
      <c r="I24" s="344" t="s">
        <v>23</v>
      </c>
      <c r="J24" s="339">
        <v>65584</v>
      </c>
      <c r="K24" s="339">
        <v>40309</v>
      </c>
      <c r="L24" s="345">
        <v>216109</v>
      </c>
      <c r="M24" s="347"/>
      <c r="N24" s="343">
        <v>13</v>
      </c>
      <c r="O24" s="344" t="s">
        <v>23</v>
      </c>
      <c r="P24" s="339">
        <v>15057</v>
      </c>
      <c r="Q24" s="339">
        <v>6467</v>
      </c>
      <c r="R24" s="339">
        <v>15057</v>
      </c>
      <c r="S24" s="339">
        <v>8693</v>
      </c>
      <c r="T24" s="339">
        <v>4465</v>
      </c>
      <c r="U24" s="339">
        <v>17386</v>
      </c>
      <c r="V24" s="339">
        <v>11668</v>
      </c>
      <c r="W24" s="339">
        <v>6533</v>
      </c>
      <c r="X24" s="345">
        <v>35004</v>
      </c>
      <c r="Y24" s="325"/>
      <c r="Z24" s="343">
        <v>13</v>
      </c>
      <c r="AA24" s="344" t="s">
        <v>23</v>
      </c>
      <c r="AB24" s="339">
        <v>14132</v>
      </c>
      <c r="AC24" s="339">
        <v>9785</v>
      </c>
      <c r="AD24" s="339">
        <v>56528</v>
      </c>
      <c r="AE24" s="339">
        <v>9054</v>
      </c>
      <c r="AF24" s="339">
        <v>7134</v>
      </c>
      <c r="AG24" s="339">
        <v>45270</v>
      </c>
      <c r="AH24" s="339">
        <v>6980</v>
      </c>
      <c r="AI24" s="339">
        <v>5925</v>
      </c>
      <c r="AJ24" s="345">
        <v>46864</v>
      </c>
      <c r="AK24" s="326"/>
      <c r="AL24" s="343">
        <v>13</v>
      </c>
      <c r="AM24" s="344" t="s">
        <v>23</v>
      </c>
      <c r="AN24" s="339">
        <v>37644</v>
      </c>
      <c r="AO24" s="339">
        <v>25883</v>
      </c>
      <c r="AP24" s="345">
        <v>165890</v>
      </c>
      <c r="AQ24" s="326"/>
      <c r="AR24" s="343">
        <v>13</v>
      </c>
      <c r="AS24" s="344" t="s">
        <v>23</v>
      </c>
      <c r="AT24" s="339">
        <v>10498</v>
      </c>
      <c r="AU24" s="339">
        <v>6330</v>
      </c>
      <c r="AV24" s="339">
        <v>34107</v>
      </c>
      <c r="AW24" s="339">
        <v>12808</v>
      </c>
      <c r="AX24" s="339">
        <v>9136</v>
      </c>
      <c r="AY24" s="339">
        <v>53359</v>
      </c>
      <c r="AZ24" s="339">
        <v>8134</v>
      </c>
      <c r="BA24" s="339">
        <v>5615</v>
      </c>
      <c r="BB24" s="345">
        <v>36708</v>
      </c>
      <c r="BC24" s="325"/>
      <c r="BD24" s="343">
        <v>13</v>
      </c>
      <c r="BE24" s="344" t="s">
        <v>23</v>
      </c>
      <c r="BF24" s="339">
        <v>3652</v>
      </c>
      <c r="BG24" s="339">
        <v>2804</v>
      </c>
      <c r="BH24" s="339">
        <v>21227</v>
      </c>
      <c r="BI24" s="339">
        <v>1413</v>
      </c>
      <c r="BJ24" s="339">
        <v>1119</v>
      </c>
      <c r="BK24" s="339">
        <v>10166</v>
      </c>
      <c r="BL24" s="339">
        <v>648</v>
      </c>
      <c r="BM24" s="339">
        <v>530</v>
      </c>
      <c r="BN24" s="345">
        <v>5097</v>
      </c>
      <c r="BO24" s="325"/>
      <c r="BP24" s="343">
        <v>13</v>
      </c>
      <c r="BQ24" s="344" t="s">
        <v>23</v>
      </c>
      <c r="BR24" s="339">
        <v>491</v>
      </c>
      <c r="BS24" s="339">
        <v>349</v>
      </c>
      <c r="BT24" s="345">
        <v>5226</v>
      </c>
      <c r="BU24" s="327"/>
      <c r="BV24" s="343">
        <v>13</v>
      </c>
      <c r="BW24" s="344" t="s">
        <v>23</v>
      </c>
      <c r="BX24" s="339">
        <v>7451</v>
      </c>
      <c r="BY24" s="339">
        <v>3731</v>
      </c>
      <c r="BZ24" s="339">
        <v>24140</v>
      </c>
      <c r="CA24" s="339">
        <v>3220</v>
      </c>
      <c r="CB24" s="339">
        <v>1414</v>
      </c>
      <c r="CC24" s="345">
        <v>7635</v>
      </c>
      <c r="CD24" s="328"/>
      <c r="CE24" s="343">
        <v>13</v>
      </c>
      <c r="CF24" s="344" t="s">
        <v>23</v>
      </c>
      <c r="CG24" s="339">
        <v>2451</v>
      </c>
      <c r="CH24" s="339">
        <v>1205</v>
      </c>
      <c r="CI24" s="339">
        <v>7590</v>
      </c>
      <c r="CJ24" s="339">
        <v>1086</v>
      </c>
      <c r="CK24" s="339">
        <v>659</v>
      </c>
      <c r="CL24" s="339">
        <v>4712</v>
      </c>
      <c r="CM24" s="339">
        <v>694</v>
      </c>
      <c r="CN24" s="339">
        <v>453</v>
      </c>
      <c r="CO24" s="345">
        <v>4203</v>
      </c>
      <c r="CP24" s="325"/>
      <c r="CQ24" s="343">
        <v>13</v>
      </c>
      <c r="CR24" s="1555" t="s">
        <v>23</v>
      </c>
      <c r="CS24" s="339">
        <v>13237</v>
      </c>
      <c r="CT24" s="339">
        <v>6018</v>
      </c>
      <c r="CU24" s="339">
        <v>31048</v>
      </c>
      <c r="CV24" s="339">
        <v>5030</v>
      </c>
      <c r="CW24" s="339">
        <v>1823</v>
      </c>
      <c r="CX24" s="339">
        <v>5030</v>
      </c>
      <c r="CY24" s="329"/>
      <c r="CZ24" s="343">
        <v>13</v>
      </c>
      <c r="DA24" s="344" t="s">
        <v>23</v>
      </c>
      <c r="DB24" s="339">
        <v>3582</v>
      </c>
      <c r="DC24" s="339">
        <v>1481</v>
      </c>
      <c r="DD24" s="346">
        <v>7164</v>
      </c>
      <c r="DE24" s="339">
        <v>2120</v>
      </c>
      <c r="DF24" s="339">
        <v>1044</v>
      </c>
      <c r="DG24" s="339">
        <v>6360</v>
      </c>
      <c r="DH24" s="339">
        <v>2505</v>
      </c>
      <c r="DI24" s="339">
        <v>1670</v>
      </c>
      <c r="DJ24" s="345">
        <v>12494</v>
      </c>
      <c r="DK24" s="29"/>
      <c r="DL24" s="1655"/>
      <c r="DM24" s="1656"/>
      <c r="DN24" s="1645"/>
      <c r="DO24" s="1646"/>
      <c r="DP24" s="1645"/>
      <c r="DQ24" s="1646"/>
      <c r="DR24" s="1645"/>
      <c r="DS24" s="1647"/>
      <c r="DT24" s="1648"/>
      <c r="DU24" s="1647"/>
      <c r="DV24" s="1648"/>
      <c r="DW24" s="1647"/>
      <c r="DX24" s="1648"/>
      <c r="DY24" s="1647"/>
      <c r="DZ24" s="1647"/>
      <c r="EA24" s="1655"/>
      <c r="EB24" s="1656"/>
      <c r="EC24" s="1649"/>
      <c r="ED24" s="1650"/>
      <c r="EE24" s="1649"/>
      <c r="EF24" s="1650"/>
      <c r="EG24" s="1649"/>
      <c r="EH24" s="1650"/>
      <c r="EI24" s="1649"/>
      <c r="EJ24" s="1650"/>
      <c r="EK24" s="1649"/>
      <c r="EL24" s="1650"/>
      <c r="EM24" s="1649"/>
      <c r="EN24" s="1650"/>
      <c r="EO24" s="1649"/>
      <c r="EP24" s="1649"/>
      <c r="EQ24" s="1655"/>
      <c r="ER24" s="1656"/>
      <c r="ES24" s="1649"/>
      <c r="ET24" s="1650"/>
      <c r="EU24" s="1649"/>
      <c r="EV24" s="1650"/>
      <c r="EW24" s="1649"/>
      <c r="EX24" s="1650"/>
      <c r="EY24" s="1649"/>
      <c r="EZ24" s="1650"/>
    </row>
    <row r="25" spans="1:156" ht="34.5" customHeight="1">
      <c r="A25" s="341"/>
      <c r="B25" s="342">
        <v>4</v>
      </c>
      <c r="C25" s="1550">
        <v>12</v>
      </c>
      <c r="D25" s="334">
        <f>BF28</f>
        <v>72747</v>
      </c>
      <c r="E25" s="334">
        <f>BG28</f>
        <v>48980</v>
      </c>
      <c r="F25" s="335">
        <f>BH28</f>
        <v>435481</v>
      </c>
      <c r="H25" s="336">
        <v>14</v>
      </c>
      <c r="I25" s="337" t="s">
        <v>24</v>
      </c>
      <c r="J25" s="334">
        <v>100695</v>
      </c>
      <c r="K25" s="334">
        <v>48018</v>
      </c>
      <c r="L25" s="335">
        <v>302923</v>
      </c>
      <c r="M25" s="347"/>
      <c r="N25" s="336">
        <v>14</v>
      </c>
      <c r="O25" s="337" t="s">
        <v>24</v>
      </c>
      <c r="P25" s="334">
        <v>29223</v>
      </c>
      <c r="Q25" s="334">
        <v>8770</v>
      </c>
      <c r="R25" s="334">
        <v>29223</v>
      </c>
      <c r="S25" s="334">
        <v>16404</v>
      </c>
      <c r="T25" s="334">
        <v>6611</v>
      </c>
      <c r="U25" s="334">
        <v>32808</v>
      </c>
      <c r="V25" s="334">
        <v>17446</v>
      </c>
      <c r="W25" s="334">
        <v>8374</v>
      </c>
      <c r="X25" s="335">
        <v>52338</v>
      </c>
      <c r="Y25" s="325"/>
      <c r="Z25" s="338">
        <v>14</v>
      </c>
      <c r="AA25" s="337" t="s">
        <v>24</v>
      </c>
      <c r="AB25" s="334">
        <v>17708</v>
      </c>
      <c r="AC25" s="334">
        <v>10251</v>
      </c>
      <c r="AD25" s="334">
        <v>70832</v>
      </c>
      <c r="AE25" s="334">
        <v>10925</v>
      </c>
      <c r="AF25" s="334">
        <v>7310</v>
      </c>
      <c r="AG25" s="334">
        <v>54625</v>
      </c>
      <c r="AH25" s="334">
        <v>8989</v>
      </c>
      <c r="AI25" s="334">
        <v>6702</v>
      </c>
      <c r="AJ25" s="335">
        <v>63097</v>
      </c>
      <c r="AK25" s="29"/>
      <c r="AL25" s="336">
        <v>14</v>
      </c>
      <c r="AM25" s="337" t="s">
        <v>24</v>
      </c>
      <c r="AN25" s="334">
        <v>52361</v>
      </c>
      <c r="AO25" s="334">
        <v>30028</v>
      </c>
      <c r="AP25" s="335">
        <v>217952</v>
      </c>
      <c r="AQ25" s="29"/>
      <c r="AR25" s="336">
        <v>14</v>
      </c>
      <c r="AS25" s="337" t="s">
        <v>24</v>
      </c>
      <c r="AT25" s="334">
        <v>17217</v>
      </c>
      <c r="AU25" s="334">
        <v>8338</v>
      </c>
      <c r="AV25" s="334">
        <v>49721</v>
      </c>
      <c r="AW25" s="334">
        <v>17049</v>
      </c>
      <c r="AX25" s="334">
        <v>9591</v>
      </c>
      <c r="AY25" s="334">
        <v>66018</v>
      </c>
      <c r="AZ25" s="334">
        <v>10217</v>
      </c>
      <c r="BA25" s="334">
        <v>6363</v>
      </c>
      <c r="BB25" s="335">
        <v>49856</v>
      </c>
      <c r="BC25" s="29"/>
      <c r="BD25" s="336">
        <v>14</v>
      </c>
      <c r="BE25" s="337" t="s">
        <v>24</v>
      </c>
      <c r="BF25" s="334">
        <v>4395</v>
      </c>
      <c r="BG25" s="334">
        <v>3062</v>
      </c>
      <c r="BH25" s="334">
        <v>25826</v>
      </c>
      <c r="BI25" s="334">
        <v>1880</v>
      </c>
      <c r="BJ25" s="334">
        <v>1434</v>
      </c>
      <c r="BK25" s="334">
        <v>12759</v>
      </c>
      <c r="BL25" s="334">
        <v>915</v>
      </c>
      <c r="BM25" s="334">
        <v>702</v>
      </c>
      <c r="BN25" s="335">
        <v>7110</v>
      </c>
      <c r="BO25" s="29"/>
      <c r="BP25" s="336">
        <v>14</v>
      </c>
      <c r="BQ25" s="337" t="s">
        <v>24</v>
      </c>
      <c r="BR25" s="334">
        <v>688</v>
      </c>
      <c r="BS25" s="334">
        <v>538</v>
      </c>
      <c r="BT25" s="335">
        <v>6662</v>
      </c>
      <c r="BU25" s="29"/>
      <c r="BV25" s="338">
        <v>14</v>
      </c>
      <c r="BW25" s="337" t="s">
        <v>24</v>
      </c>
      <c r="BX25" s="334">
        <v>15584</v>
      </c>
      <c r="BY25" s="334">
        <v>6172</v>
      </c>
      <c r="BZ25" s="334">
        <v>48460</v>
      </c>
      <c r="CA25" s="334">
        <v>6752</v>
      </c>
      <c r="CB25" s="334">
        <v>2398</v>
      </c>
      <c r="CC25" s="335">
        <v>14206</v>
      </c>
      <c r="CD25" s="29"/>
      <c r="CE25" s="336">
        <v>14</v>
      </c>
      <c r="CF25" s="337" t="s">
        <v>24</v>
      </c>
      <c r="CG25" s="334">
        <v>4847</v>
      </c>
      <c r="CH25" s="334">
        <v>1776</v>
      </c>
      <c r="CI25" s="334">
        <v>15042</v>
      </c>
      <c r="CJ25" s="334">
        <v>2373</v>
      </c>
      <c r="CK25" s="334">
        <v>1091</v>
      </c>
      <c r="CL25" s="334">
        <v>9792</v>
      </c>
      <c r="CM25" s="334">
        <v>1612</v>
      </c>
      <c r="CN25" s="334">
        <v>907</v>
      </c>
      <c r="CO25" s="335">
        <v>9420</v>
      </c>
      <c r="CP25" s="29"/>
      <c r="CQ25" s="336">
        <v>14</v>
      </c>
      <c r="CR25" s="1554" t="s">
        <v>24</v>
      </c>
      <c r="CS25" s="334">
        <v>18806</v>
      </c>
      <c r="CT25" s="334">
        <v>7886</v>
      </c>
      <c r="CU25" s="339">
        <v>44186</v>
      </c>
      <c r="CV25" s="334">
        <v>7725</v>
      </c>
      <c r="CW25" s="334">
        <v>2202</v>
      </c>
      <c r="CX25" s="334">
        <v>7725</v>
      </c>
      <c r="CY25" s="329"/>
      <c r="CZ25" s="338">
        <v>14</v>
      </c>
      <c r="DA25" s="337" t="s">
        <v>24</v>
      </c>
      <c r="DB25" s="334">
        <v>4319</v>
      </c>
      <c r="DC25" s="334">
        <v>1849</v>
      </c>
      <c r="DD25" s="340">
        <v>8638</v>
      </c>
      <c r="DE25" s="334">
        <v>2941</v>
      </c>
      <c r="DF25" s="334">
        <v>1468</v>
      </c>
      <c r="DG25" s="334">
        <v>8823</v>
      </c>
      <c r="DH25" s="334">
        <v>3821</v>
      </c>
      <c r="DI25" s="334">
        <v>2367</v>
      </c>
      <c r="DJ25" s="335">
        <v>19000</v>
      </c>
      <c r="DK25" s="29"/>
      <c r="DL25" s="1657"/>
      <c r="DM25" s="1658"/>
      <c r="DN25" s="1645"/>
      <c r="DO25" s="1646"/>
      <c r="DP25" s="1645"/>
      <c r="DQ25" s="1646"/>
      <c r="DR25" s="1645"/>
      <c r="DS25" s="1647"/>
      <c r="DT25" s="1648"/>
      <c r="DU25" s="1647"/>
      <c r="DV25" s="1648"/>
      <c r="DW25" s="1647"/>
      <c r="DX25" s="1648"/>
      <c r="DY25" s="1647"/>
      <c r="DZ25" s="1647"/>
      <c r="EA25" s="1657"/>
      <c r="EB25" s="1658"/>
      <c r="EC25" s="1649"/>
      <c r="ED25" s="1650"/>
      <c r="EE25" s="1649"/>
      <c r="EF25" s="1650"/>
      <c r="EG25" s="1649"/>
      <c r="EH25" s="1650"/>
      <c r="EI25" s="1649"/>
      <c r="EJ25" s="1650"/>
      <c r="EK25" s="1649"/>
      <c r="EL25" s="1650"/>
      <c r="EM25" s="1649"/>
      <c r="EN25" s="1650"/>
      <c r="EO25" s="1649"/>
      <c r="EP25" s="1649"/>
      <c r="EQ25" s="1657"/>
      <c r="ER25" s="1658"/>
      <c r="ES25" s="1649"/>
      <c r="ET25" s="1650"/>
      <c r="EU25" s="1649"/>
      <c r="EV25" s="1650"/>
      <c r="EW25" s="1649"/>
      <c r="EX25" s="1650"/>
      <c r="EY25" s="1649"/>
      <c r="EZ25" s="1650"/>
    </row>
    <row r="26" spans="1:156" ht="34.5" customHeight="1">
      <c r="A26" s="341"/>
      <c r="B26" s="342">
        <v>5</v>
      </c>
      <c r="C26" s="1550">
        <v>13</v>
      </c>
      <c r="D26" s="334">
        <f>BI28</f>
        <v>30952</v>
      </c>
      <c r="E26" s="334">
        <f>BJ28</f>
        <v>21907</v>
      </c>
      <c r="F26" s="335">
        <f>BK28</f>
        <v>218340</v>
      </c>
      <c r="H26" s="336">
        <v>15</v>
      </c>
      <c r="I26" s="337" t="s">
        <v>25</v>
      </c>
      <c r="J26" s="334">
        <v>133586</v>
      </c>
      <c r="K26" s="334">
        <v>62450</v>
      </c>
      <c r="L26" s="335">
        <v>410960</v>
      </c>
      <c r="M26" s="347"/>
      <c r="N26" s="336">
        <v>15</v>
      </c>
      <c r="O26" s="337" t="s">
        <v>25</v>
      </c>
      <c r="P26" s="334">
        <v>38740</v>
      </c>
      <c r="Q26" s="334">
        <v>11078</v>
      </c>
      <c r="R26" s="334">
        <v>38740</v>
      </c>
      <c r="S26" s="334">
        <v>20515</v>
      </c>
      <c r="T26" s="334">
        <v>8188</v>
      </c>
      <c r="U26" s="334">
        <v>41030</v>
      </c>
      <c r="V26" s="334">
        <v>21262</v>
      </c>
      <c r="W26" s="334">
        <v>10046</v>
      </c>
      <c r="X26" s="335">
        <v>63786</v>
      </c>
      <c r="Y26" s="325"/>
      <c r="Z26" s="338">
        <v>15</v>
      </c>
      <c r="AA26" s="337" t="s">
        <v>25</v>
      </c>
      <c r="AB26" s="334">
        <v>23654</v>
      </c>
      <c r="AC26" s="334">
        <v>13740</v>
      </c>
      <c r="AD26" s="334">
        <v>94616</v>
      </c>
      <c r="AE26" s="334">
        <v>16480</v>
      </c>
      <c r="AF26" s="334">
        <v>10407</v>
      </c>
      <c r="AG26" s="334">
        <v>82400</v>
      </c>
      <c r="AH26" s="334">
        <v>12935</v>
      </c>
      <c r="AI26" s="334">
        <v>8991</v>
      </c>
      <c r="AJ26" s="335">
        <v>90388</v>
      </c>
      <c r="AK26" s="29"/>
      <c r="AL26" s="336">
        <v>15</v>
      </c>
      <c r="AM26" s="337" t="s">
        <v>25</v>
      </c>
      <c r="AN26" s="334">
        <v>68449</v>
      </c>
      <c r="AO26" s="334">
        <v>39149</v>
      </c>
      <c r="AP26" s="335">
        <v>294430</v>
      </c>
      <c r="AQ26" s="29"/>
      <c r="AR26" s="336">
        <v>15</v>
      </c>
      <c r="AS26" s="337" t="s">
        <v>25</v>
      </c>
      <c r="AT26" s="334">
        <v>20795</v>
      </c>
      <c r="AU26" s="334">
        <v>9711</v>
      </c>
      <c r="AV26" s="334">
        <v>60044</v>
      </c>
      <c r="AW26" s="334">
        <v>22390</v>
      </c>
      <c r="AX26" s="334">
        <v>12976</v>
      </c>
      <c r="AY26" s="334">
        <v>88433</v>
      </c>
      <c r="AZ26" s="334">
        <v>14082</v>
      </c>
      <c r="BA26" s="334">
        <v>8909</v>
      </c>
      <c r="BB26" s="335">
        <v>70256</v>
      </c>
      <c r="BC26" s="29"/>
      <c r="BD26" s="336">
        <v>15</v>
      </c>
      <c r="BE26" s="337" t="s">
        <v>25</v>
      </c>
      <c r="BF26" s="334">
        <v>6366</v>
      </c>
      <c r="BG26" s="334">
        <v>4275</v>
      </c>
      <c r="BH26" s="334">
        <v>37896</v>
      </c>
      <c r="BI26" s="334">
        <v>2573</v>
      </c>
      <c r="BJ26" s="334">
        <v>1759</v>
      </c>
      <c r="BK26" s="334">
        <v>18377</v>
      </c>
      <c r="BL26" s="334">
        <v>1359</v>
      </c>
      <c r="BM26" s="334">
        <v>901</v>
      </c>
      <c r="BN26" s="335">
        <v>10915</v>
      </c>
      <c r="BO26" s="29"/>
      <c r="BP26" s="336">
        <v>15</v>
      </c>
      <c r="BQ26" s="337" t="s">
        <v>25</v>
      </c>
      <c r="BR26" s="334">
        <v>884</v>
      </c>
      <c r="BS26" s="334">
        <v>618</v>
      </c>
      <c r="BT26" s="335">
        <v>8509</v>
      </c>
      <c r="BU26" s="29"/>
      <c r="BV26" s="338">
        <v>15</v>
      </c>
      <c r="BW26" s="337" t="s">
        <v>25</v>
      </c>
      <c r="BX26" s="334">
        <v>18255</v>
      </c>
      <c r="BY26" s="334">
        <v>6838</v>
      </c>
      <c r="BZ26" s="334">
        <v>56515</v>
      </c>
      <c r="CA26" s="334">
        <v>7940</v>
      </c>
      <c r="CB26" s="334">
        <v>2623</v>
      </c>
      <c r="CC26" s="335">
        <v>16715</v>
      </c>
      <c r="CD26" s="29"/>
      <c r="CE26" s="336">
        <v>15</v>
      </c>
      <c r="CF26" s="337" t="s">
        <v>25</v>
      </c>
      <c r="CG26" s="334">
        <v>5862</v>
      </c>
      <c r="CH26" s="334">
        <v>2135</v>
      </c>
      <c r="CI26" s="334">
        <v>18308</v>
      </c>
      <c r="CJ26" s="334">
        <v>2695</v>
      </c>
      <c r="CK26" s="334">
        <v>1134</v>
      </c>
      <c r="CL26" s="334">
        <v>11241</v>
      </c>
      <c r="CM26" s="334">
        <v>1758</v>
      </c>
      <c r="CN26" s="334">
        <v>946</v>
      </c>
      <c r="CO26" s="335">
        <v>10251</v>
      </c>
      <c r="CP26" s="29"/>
      <c r="CQ26" s="336">
        <v>15</v>
      </c>
      <c r="CR26" s="1554" t="s">
        <v>25</v>
      </c>
      <c r="CS26" s="334">
        <v>28836</v>
      </c>
      <c r="CT26" s="334">
        <v>12353</v>
      </c>
      <c r="CU26" s="339">
        <v>62947</v>
      </c>
      <c r="CV26" s="334">
        <v>13477</v>
      </c>
      <c r="CW26" s="334">
        <v>4090</v>
      </c>
      <c r="CX26" s="334">
        <v>13477</v>
      </c>
      <c r="CY26" s="329"/>
      <c r="CZ26" s="338">
        <v>15</v>
      </c>
      <c r="DA26" s="337" t="s">
        <v>25</v>
      </c>
      <c r="DB26" s="334">
        <v>6522</v>
      </c>
      <c r="DC26" s="334">
        <v>2918</v>
      </c>
      <c r="DD26" s="340">
        <v>13055</v>
      </c>
      <c r="DE26" s="334">
        <v>3734</v>
      </c>
      <c r="DF26" s="334">
        <v>1968</v>
      </c>
      <c r="DG26" s="334">
        <v>11211</v>
      </c>
      <c r="DH26" s="334">
        <v>5103</v>
      </c>
      <c r="DI26" s="334">
        <v>3377</v>
      </c>
      <c r="DJ26" s="335">
        <v>25204</v>
      </c>
      <c r="DK26" s="29"/>
      <c r="DL26" s="1657"/>
      <c r="DM26" s="1658"/>
      <c r="DN26" s="1645"/>
      <c r="DO26" s="1646"/>
      <c r="DP26" s="1645"/>
      <c r="DQ26" s="1646"/>
      <c r="DR26" s="1645"/>
      <c r="DS26" s="1647"/>
      <c r="DT26" s="1648"/>
      <c r="DU26" s="1647"/>
      <c r="DV26" s="1648"/>
      <c r="DW26" s="1647"/>
      <c r="DX26" s="1648"/>
      <c r="DY26" s="1647"/>
      <c r="DZ26" s="1647"/>
      <c r="EA26" s="1657"/>
      <c r="EB26" s="1658"/>
      <c r="EC26" s="1649"/>
      <c r="ED26" s="1650"/>
      <c r="EE26" s="1649"/>
      <c r="EF26" s="1650"/>
      <c r="EG26" s="1649"/>
      <c r="EH26" s="1650"/>
      <c r="EI26" s="1649"/>
      <c r="EJ26" s="1650"/>
      <c r="EK26" s="1649"/>
      <c r="EL26" s="1650"/>
      <c r="EM26" s="1649"/>
      <c r="EN26" s="1650"/>
      <c r="EO26" s="1649"/>
      <c r="EP26" s="1649"/>
      <c r="EQ26" s="1657"/>
      <c r="ER26" s="1658"/>
      <c r="ES26" s="1649"/>
      <c r="ET26" s="1650"/>
      <c r="EU26" s="1649"/>
      <c r="EV26" s="1650"/>
      <c r="EW26" s="1649"/>
      <c r="EX26" s="1650"/>
      <c r="EY26" s="1649"/>
      <c r="EZ26" s="1650"/>
    </row>
    <row r="27" spans="1:156" ht="34.5" customHeight="1" thickBot="1">
      <c r="A27" s="341"/>
      <c r="B27" s="342">
        <v>6</v>
      </c>
      <c r="C27" s="1550">
        <v>14</v>
      </c>
      <c r="D27" s="334">
        <f>BL28</f>
        <v>14772</v>
      </c>
      <c r="E27" s="334">
        <f>BM28</f>
        <v>10803</v>
      </c>
      <c r="F27" s="335">
        <f>BN28</f>
        <v>118757</v>
      </c>
      <c r="H27" s="367">
        <v>16</v>
      </c>
      <c r="I27" s="368" t="s">
        <v>26</v>
      </c>
      <c r="J27" s="369">
        <v>81549</v>
      </c>
      <c r="K27" s="369">
        <v>34268</v>
      </c>
      <c r="L27" s="37">
        <v>236686</v>
      </c>
      <c r="M27" s="347"/>
      <c r="N27" s="367">
        <v>16</v>
      </c>
      <c r="O27" s="368" t="s">
        <v>26</v>
      </c>
      <c r="P27" s="369">
        <v>27319</v>
      </c>
      <c r="Q27" s="369">
        <v>6707</v>
      </c>
      <c r="R27" s="369">
        <v>27319</v>
      </c>
      <c r="S27" s="369">
        <v>12504</v>
      </c>
      <c r="T27" s="369">
        <v>4350</v>
      </c>
      <c r="U27" s="369">
        <v>25008</v>
      </c>
      <c r="V27" s="369">
        <v>12955</v>
      </c>
      <c r="W27" s="369">
        <v>5660</v>
      </c>
      <c r="X27" s="37">
        <v>38865</v>
      </c>
      <c r="Y27" s="325"/>
      <c r="Z27" s="370">
        <v>16</v>
      </c>
      <c r="AA27" s="368" t="s">
        <v>26</v>
      </c>
      <c r="AB27" s="371">
        <v>13074</v>
      </c>
      <c r="AC27" s="371">
        <v>7245</v>
      </c>
      <c r="AD27" s="371">
        <v>52296</v>
      </c>
      <c r="AE27" s="371">
        <v>8191</v>
      </c>
      <c r="AF27" s="371">
        <v>5057</v>
      </c>
      <c r="AG27" s="371">
        <v>40955</v>
      </c>
      <c r="AH27" s="371">
        <v>7506</v>
      </c>
      <c r="AI27" s="371">
        <v>5249</v>
      </c>
      <c r="AJ27" s="372">
        <v>52243</v>
      </c>
      <c r="AK27" s="29"/>
      <c r="AL27" s="373">
        <v>16</v>
      </c>
      <c r="AM27" s="368" t="s">
        <v>26</v>
      </c>
      <c r="AN27" s="371">
        <v>39322</v>
      </c>
      <c r="AO27" s="371">
        <v>20821</v>
      </c>
      <c r="AP27" s="372">
        <v>160714</v>
      </c>
      <c r="AQ27" s="29"/>
      <c r="AR27" s="373">
        <v>16</v>
      </c>
      <c r="AS27" s="368" t="s">
        <v>26</v>
      </c>
      <c r="AT27" s="371">
        <v>13484</v>
      </c>
      <c r="AU27" s="371">
        <v>5827</v>
      </c>
      <c r="AV27" s="371">
        <v>38425</v>
      </c>
      <c r="AW27" s="371">
        <v>12699</v>
      </c>
      <c r="AX27" s="371">
        <v>6782</v>
      </c>
      <c r="AY27" s="371">
        <v>48436</v>
      </c>
      <c r="AZ27" s="371">
        <v>7363</v>
      </c>
      <c r="BA27" s="371">
        <v>4285</v>
      </c>
      <c r="BB27" s="372">
        <v>35457</v>
      </c>
      <c r="BC27" s="29"/>
      <c r="BD27" s="373">
        <v>16</v>
      </c>
      <c r="BE27" s="368" t="s">
        <v>26</v>
      </c>
      <c r="BF27" s="371">
        <v>3233</v>
      </c>
      <c r="BG27" s="371">
        <v>2088</v>
      </c>
      <c r="BH27" s="371">
        <v>18851</v>
      </c>
      <c r="BI27" s="371">
        <v>1425</v>
      </c>
      <c r="BJ27" s="371">
        <v>990</v>
      </c>
      <c r="BK27" s="371">
        <v>9785</v>
      </c>
      <c r="BL27" s="371">
        <v>586</v>
      </c>
      <c r="BM27" s="371">
        <v>442</v>
      </c>
      <c r="BN27" s="372">
        <v>4601</v>
      </c>
      <c r="BO27" s="29"/>
      <c r="BP27" s="373">
        <v>16</v>
      </c>
      <c r="BQ27" s="368" t="s">
        <v>26</v>
      </c>
      <c r="BR27" s="371">
        <v>532</v>
      </c>
      <c r="BS27" s="371">
        <v>407</v>
      </c>
      <c r="BT27" s="372">
        <v>5159</v>
      </c>
      <c r="BU27" s="29"/>
      <c r="BV27" s="374">
        <v>16</v>
      </c>
      <c r="BW27" s="368" t="s">
        <v>26</v>
      </c>
      <c r="BX27" s="369">
        <v>13710</v>
      </c>
      <c r="BY27" s="369">
        <v>4931</v>
      </c>
      <c r="BZ27" s="369">
        <v>42759</v>
      </c>
      <c r="CA27" s="369">
        <v>6067</v>
      </c>
      <c r="CB27" s="369">
        <v>1962</v>
      </c>
      <c r="CC27" s="37">
        <v>13249</v>
      </c>
      <c r="CD27" s="29"/>
      <c r="CE27" s="373">
        <v>16</v>
      </c>
      <c r="CF27" s="368" t="s">
        <v>26</v>
      </c>
      <c r="CG27" s="371">
        <v>4237</v>
      </c>
      <c r="CH27" s="371">
        <v>1450</v>
      </c>
      <c r="CI27" s="371">
        <v>13259</v>
      </c>
      <c r="CJ27" s="371">
        <v>2076</v>
      </c>
      <c r="CK27" s="371">
        <v>822</v>
      </c>
      <c r="CL27" s="371">
        <v>8555</v>
      </c>
      <c r="CM27" s="371">
        <v>1330</v>
      </c>
      <c r="CN27" s="371">
        <v>697</v>
      </c>
      <c r="CO27" s="372">
        <v>7696</v>
      </c>
      <c r="CP27" s="29"/>
      <c r="CQ27" s="367">
        <v>16</v>
      </c>
      <c r="CR27" s="1556" t="s">
        <v>26</v>
      </c>
      <c r="CS27" s="369">
        <v>16078</v>
      </c>
      <c r="CT27" s="369">
        <v>5796</v>
      </c>
      <c r="CU27" s="375">
        <v>36970</v>
      </c>
      <c r="CV27" s="369">
        <v>7247</v>
      </c>
      <c r="CW27" s="369">
        <v>1528</v>
      </c>
      <c r="CX27" s="369">
        <v>7247</v>
      </c>
      <c r="CY27" s="329"/>
      <c r="CZ27" s="374">
        <v>16</v>
      </c>
      <c r="DA27" s="368" t="s">
        <v>26</v>
      </c>
      <c r="DB27" s="369">
        <v>3445</v>
      </c>
      <c r="DC27" s="369">
        <v>1304</v>
      </c>
      <c r="DD27" s="376">
        <v>6894</v>
      </c>
      <c r="DE27" s="369">
        <v>2128</v>
      </c>
      <c r="DF27" s="369">
        <v>1005</v>
      </c>
      <c r="DG27" s="369">
        <v>6390</v>
      </c>
      <c r="DH27" s="369">
        <v>3258</v>
      </c>
      <c r="DI27" s="369">
        <v>1959</v>
      </c>
      <c r="DJ27" s="37">
        <v>16439</v>
      </c>
      <c r="DK27" s="29"/>
      <c r="DL27" s="1657"/>
      <c r="DM27" s="1658"/>
      <c r="DN27" s="1645"/>
      <c r="DO27" s="1646"/>
      <c r="DP27" s="1645"/>
      <c r="DQ27" s="1646"/>
      <c r="DR27" s="1645"/>
      <c r="DS27" s="1647"/>
      <c r="DT27" s="1648"/>
      <c r="DU27" s="1647"/>
      <c r="DV27" s="1648"/>
      <c r="DW27" s="1647"/>
      <c r="DX27" s="1648"/>
      <c r="DY27" s="1647"/>
      <c r="DZ27" s="1647"/>
      <c r="EA27" s="1657"/>
      <c r="EB27" s="1658"/>
      <c r="EC27" s="1649"/>
      <c r="ED27" s="1650"/>
      <c r="EE27" s="1649"/>
      <c r="EF27" s="1650"/>
      <c r="EG27" s="1649"/>
      <c r="EH27" s="1650"/>
      <c r="EI27" s="1649"/>
      <c r="EJ27" s="1650"/>
      <c r="EK27" s="1649"/>
      <c r="EL27" s="1650"/>
      <c r="EM27" s="1649"/>
      <c r="EN27" s="1650"/>
      <c r="EO27" s="1649"/>
      <c r="EP27" s="1649"/>
      <c r="EQ27" s="1657"/>
      <c r="ER27" s="1658"/>
      <c r="ES27" s="1649"/>
      <c r="ET27" s="1650"/>
      <c r="EU27" s="1649"/>
      <c r="EV27" s="1650"/>
      <c r="EW27" s="1649"/>
      <c r="EX27" s="1650"/>
      <c r="EY27" s="1649"/>
      <c r="EZ27" s="1650"/>
    </row>
    <row r="28" spans="1:156" ht="34.5" customHeight="1" thickBot="1">
      <c r="A28" s="341"/>
      <c r="B28" s="342" t="s">
        <v>610</v>
      </c>
      <c r="C28" s="1550">
        <v>15</v>
      </c>
      <c r="D28" s="334">
        <f>BR28</f>
        <v>10774</v>
      </c>
      <c r="E28" s="334">
        <f>BS28</f>
        <v>7891</v>
      </c>
      <c r="F28" s="335">
        <f>BT28</f>
        <v>106205</v>
      </c>
      <c r="H28" s="377"/>
      <c r="I28" s="378" t="s">
        <v>27</v>
      </c>
      <c r="J28" s="379">
        <f>SUM(J12:J27)</f>
        <v>1654226</v>
      </c>
      <c r="K28" s="379">
        <f>SUM(K12:K27)</f>
        <v>725269</v>
      </c>
      <c r="L28" s="379">
        <f>SUM(L12:L27)</f>
        <v>4928435</v>
      </c>
      <c r="M28" s="347"/>
      <c r="N28" s="377"/>
      <c r="O28" s="378" t="s">
        <v>27</v>
      </c>
      <c r="P28" s="379">
        <f aca="true" t="shared" si="0" ref="P28:X28">SUM(P12:P27)</f>
        <v>518553</v>
      </c>
      <c r="Q28" s="379">
        <f t="shared" si="0"/>
        <v>146335</v>
      </c>
      <c r="R28" s="379">
        <f t="shared" si="0"/>
        <v>518553</v>
      </c>
      <c r="S28" s="379">
        <f t="shared" si="0"/>
        <v>257647</v>
      </c>
      <c r="T28" s="379">
        <f t="shared" si="0"/>
        <v>90134</v>
      </c>
      <c r="U28" s="379">
        <f t="shared" si="0"/>
        <v>515294</v>
      </c>
      <c r="V28" s="379">
        <f t="shared" si="0"/>
        <v>264855</v>
      </c>
      <c r="W28" s="379">
        <f t="shared" si="0"/>
        <v>112225</v>
      </c>
      <c r="X28" s="379">
        <f t="shared" si="0"/>
        <v>794565</v>
      </c>
      <c r="Y28" s="325"/>
      <c r="Z28" s="380"/>
      <c r="AA28" s="378" t="s">
        <v>27</v>
      </c>
      <c r="AB28" s="379">
        <f aca="true" t="shared" si="1" ref="AB28:AJ28">SUM(AB12:AB27)</f>
        <v>274515</v>
      </c>
      <c r="AC28" s="379">
        <f t="shared" si="1"/>
        <v>149426</v>
      </c>
      <c r="AD28" s="379">
        <f t="shared" si="1"/>
        <v>1098060</v>
      </c>
      <c r="AE28" s="379">
        <f t="shared" si="1"/>
        <v>182404</v>
      </c>
      <c r="AF28" s="379">
        <f t="shared" si="1"/>
        <v>115514</v>
      </c>
      <c r="AG28" s="379">
        <f t="shared" si="1"/>
        <v>912020</v>
      </c>
      <c r="AH28" s="379">
        <f t="shared" si="1"/>
        <v>156252</v>
      </c>
      <c r="AI28" s="379">
        <f t="shared" si="1"/>
        <v>111635</v>
      </c>
      <c r="AJ28" s="379">
        <f t="shared" si="1"/>
        <v>1089943</v>
      </c>
      <c r="AK28" s="29"/>
      <c r="AL28" s="377"/>
      <c r="AM28" s="378" t="s">
        <v>27</v>
      </c>
      <c r="AN28" s="379">
        <f>SUM(AN12:AN27)</f>
        <v>817621</v>
      </c>
      <c r="AO28" s="379">
        <f>SUM(AO12:AO27)</f>
        <v>443384</v>
      </c>
      <c r="AP28" s="379">
        <f>SUM(AP12:AP27)</f>
        <v>3491207</v>
      </c>
      <c r="AQ28" s="29"/>
      <c r="AR28" s="377"/>
      <c r="AS28" s="378" t="s">
        <v>27</v>
      </c>
      <c r="AT28" s="379">
        <f aca="true" t="shared" si="2" ref="AT28:BB28">SUM(AT12:AT27)</f>
        <v>261073</v>
      </c>
      <c r="AU28" s="379">
        <f t="shared" si="2"/>
        <v>112048</v>
      </c>
      <c r="AV28" s="379">
        <f t="shared" si="2"/>
        <v>763577</v>
      </c>
      <c r="AW28" s="379">
        <f t="shared" si="2"/>
        <v>266339</v>
      </c>
      <c r="AX28" s="379">
        <f t="shared" si="2"/>
        <v>143476</v>
      </c>
      <c r="AY28" s="379">
        <f t="shared" si="2"/>
        <v>1052494</v>
      </c>
      <c r="AZ28" s="379">
        <f t="shared" si="2"/>
        <v>160964</v>
      </c>
      <c r="BA28" s="379">
        <f t="shared" si="2"/>
        <v>98279</v>
      </c>
      <c r="BB28" s="379">
        <f t="shared" si="2"/>
        <v>796353</v>
      </c>
      <c r="BC28" s="29"/>
      <c r="BD28" s="380"/>
      <c r="BE28" s="378" t="s">
        <v>27</v>
      </c>
      <c r="BF28" s="381">
        <f aca="true" t="shared" si="3" ref="BF28:BN28">SUM(BF12:BF27)</f>
        <v>72747</v>
      </c>
      <c r="BG28" s="381">
        <f t="shared" si="3"/>
        <v>48980</v>
      </c>
      <c r="BH28" s="381">
        <f t="shared" si="3"/>
        <v>435481</v>
      </c>
      <c r="BI28" s="381">
        <f t="shared" si="3"/>
        <v>30952</v>
      </c>
      <c r="BJ28" s="381">
        <f t="shared" si="3"/>
        <v>21907</v>
      </c>
      <c r="BK28" s="381">
        <f t="shared" si="3"/>
        <v>218340</v>
      </c>
      <c r="BL28" s="381">
        <f t="shared" si="3"/>
        <v>14772</v>
      </c>
      <c r="BM28" s="381">
        <f t="shared" si="3"/>
        <v>10803</v>
      </c>
      <c r="BN28" s="381">
        <f t="shared" si="3"/>
        <v>118757</v>
      </c>
      <c r="BO28" s="29"/>
      <c r="BP28" s="380"/>
      <c r="BQ28" s="378" t="s">
        <v>27</v>
      </c>
      <c r="BR28" s="379">
        <f>SUM(BR12:BR27)</f>
        <v>10774</v>
      </c>
      <c r="BS28" s="379">
        <f>SUM(BS12:BS27)</f>
        <v>7891</v>
      </c>
      <c r="BT28" s="379">
        <f>SUM(BT12:BT27)</f>
        <v>106205</v>
      </c>
      <c r="BU28" s="29"/>
      <c r="BV28" s="382"/>
      <c r="BW28" s="378" t="s">
        <v>27</v>
      </c>
      <c r="BX28" s="379">
        <f aca="true" t="shared" si="4" ref="BX28:CC28">SUM(BX12:BX27)</f>
        <v>243152</v>
      </c>
      <c r="BY28" s="379">
        <f t="shared" si="4"/>
        <v>84892</v>
      </c>
      <c r="BZ28" s="379">
        <f t="shared" si="4"/>
        <v>763252</v>
      </c>
      <c r="CA28" s="379">
        <f t="shared" si="4"/>
        <v>106184</v>
      </c>
      <c r="CB28" s="379">
        <f t="shared" si="4"/>
        <v>32645</v>
      </c>
      <c r="CC28" s="379">
        <f t="shared" si="4"/>
        <v>230387</v>
      </c>
      <c r="CD28" s="29"/>
      <c r="CE28" s="377"/>
      <c r="CF28" s="378" t="s">
        <v>27</v>
      </c>
      <c r="CG28" s="379">
        <f aca="true" t="shared" si="5" ref="CG28:CO28">SUM(CG12:CG27)</f>
        <v>76213</v>
      </c>
      <c r="CH28" s="379">
        <f t="shared" si="5"/>
        <v>26160</v>
      </c>
      <c r="CI28" s="379">
        <f t="shared" si="5"/>
        <v>239084</v>
      </c>
      <c r="CJ28" s="379">
        <f t="shared" si="5"/>
        <v>36975</v>
      </c>
      <c r="CK28" s="379">
        <f t="shared" si="5"/>
        <v>14639</v>
      </c>
      <c r="CL28" s="379">
        <f t="shared" si="5"/>
        <v>154116</v>
      </c>
      <c r="CM28" s="379">
        <f t="shared" si="5"/>
        <v>23780</v>
      </c>
      <c r="CN28" s="379">
        <f t="shared" si="5"/>
        <v>11448</v>
      </c>
      <c r="CO28" s="379">
        <f t="shared" si="5"/>
        <v>139665</v>
      </c>
      <c r="CP28" s="29"/>
      <c r="CQ28" s="377"/>
      <c r="CR28" s="1557" t="s">
        <v>27</v>
      </c>
      <c r="CS28" s="1558">
        <f aca="true" t="shared" si="6" ref="CS28:CX28">SUM(CS12:CS27)</f>
        <v>335596</v>
      </c>
      <c r="CT28" s="379">
        <f t="shared" si="6"/>
        <v>132588</v>
      </c>
      <c r="CU28" s="383">
        <f t="shared" si="6"/>
        <v>750870</v>
      </c>
      <c r="CV28" s="379">
        <f t="shared" si="6"/>
        <v>151557</v>
      </c>
      <c r="CW28" s="379">
        <f t="shared" si="6"/>
        <v>43160</v>
      </c>
      <c r="CX28" s="379">
        <f t="shared" si="6"/>
        <v>151557</v>
      </c>
      <c r="CY28" s="329"/>
      <c r="CZ28" s="382"/>
      <c r="DA28" s="378" t="s">
        <v>27</v>
      </c>
      <c r="DB28" s="379">
        <f aca="true" t="shared" si="7" ref="DB28:DJ28">SUM(DB12:DB27)</f>
        <v>76735</v>
      </c>
      <c r="DC28" s="379">
        <f t="shared" si="7"/>
        <v>30615</v>
      </c>
      <c r="DD28" s="379">
        <f t="shared" si="7"/>
        <v>153510</v>
      </c>
      <c r="DE28" s="379">
        <f t="shared" si="7"/>
        <v>45990</v>
      </c>
      <c r="DF28" s="379">
        <f t="shared" si="7"/>
        <v>21103</v>
      </c>
      <c r="DG28" s="379">
        <f t="shared" si="7"/>
        <v>138018</v>
      </c>
      <c r="DH28" s="379">
        <f t="shared" si="7"/>
        <v>61314</v>
      </c>
      <c r="DI28" s="379">
        <f t="shared" si="7"/>
        <v>37710</v>
      </c>
      <c r="DJ28" s="379">
        <f t="shared" si="7"/>
        <v>307785</v>
      </c>
      <c r="DK28" s="29"/>
      <c r="DL28" s="1657"/>
      <c r="DM28" s="1658"/>
      <c r="DN28" s="1645"/>
      <c r="DO28" s="1646"/>
      <c r="DP28" s="1645"/>
      <c r="DQ28" s="1646"/>
      <c r="DR28" s="1645"/>
      <c r="DS28" s="1647"/>
      <c r="DT28" s="1648"/>
      <c r="DU28" s="1647"/>
      <c r="DV28" s="1648"/>
      <c r="DW28" s="1647"/>
      <c r="DX28" s="1648"/>
      <c r="DY28" s="1647"/>
      <c r="DZ28" s="1647"/>
      <c r="EA28" s="1657"/>
      <c r="EB28" s="1658"/>
      <c r="EC28" s="1649"/>
      <c r="ED28" s="1650"/>
      <c r="EE28" s="1649"/>
      <c r="EF28" s="1650"/>
      <c r="EG28" s="1649"/>
      <c r="EH28" s="1650"/>
      <c r="EI28" s="1649"/>
      <c r="EJ28" s="1650"/>
      <c r="EK28" s="1649"/>
      <c r="EL28" s="1650"/>
      <c r="EM28" s="1649"/>
      <c r="EN28" s="1650"/>
      <c r="EO28" s="1649"/>
      <c r="EP28" s="1649"/>
      <c r="EQ28" s="1657"/>
      <c r="ER28" s="1658"/>
      <c r="ES28" s="1649"/>
      <c r="ET28" s="1650"/>
      <c r="EU28" s="1649"/>
      <c r="EV28" s="1650"/>
      <c r="EW28" s="1649"/>
      <c r="EX28" s="1650"/>
      <c r="EY28" s="1649"/>
      <c r="EZ28" s="1650"/>
    </row>
    <row r="29" spans="1:157" ht="23.25">
      <c r="A29" s="384" t="s">
        <v>611</v>
      </c>
      <c r="B29" s="358"/>
      <c r="C29" s="1551"/>
      <c r="D29" s="359"/>
      <c r="E29" s="359"/>
      <c r="F29" s="360"/>
      <c r="J29" s="29"/>
      <c r="K29" s="29"/>
      <c r="L29" s="29"/>
      <c r="M29" s="30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85"/>
      <c r="BW29" s="385"/>
      <c r="BX29" s="385"/>
      <c r="BY29" s="385"/>
      <c r="BZ29" s="385"/>
      <c r="CA29" s="385"/>
      <c r="CB29" s="385"/>
      <c r="CC29" s="385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385"/>
      <c r="DA29" s="385"/>
      <c r="DB29" s="386"/>
      <c r="DC29" s="386"/>
      <c r="DD29" s="39"/>
      <c r="DE29" s="39"/>
      <c r="DF29" s="39"/>
      <c r="DG29" s="39"/>
      <c r="DH29" s="39"/>
      <c r="DI29" s="39"/>
      <c r="DJ29" s="39"/>
      <c r="DK29" s="29"/>
      <c r="DL29" s="295"/>
      <c r="DM29" s="295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302"/>
      <c r="EP29" s="302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</row>
    <row r="30" spans="1:6" ht="23.25">
      <c r="A30" s="316" t="s">
        <v>612</v>
      </c>
      <c r="B30" s="317"/>
      <c r="C30" s="1549">
        <v>16</v>
      </c>
      <c r="D30" s="318">
        <f>BX28</f>
        <v>243152</v>
      </c>
      <c r="E30" s="318">
        <f>BY28</f>
        <v>84892</v>
      </c>
      <c r="F30" s="319">
        <f>BZ28</f>
        <v>763252</v>
      </c>
    </row>
    <row r="31" spans="1:6" ht="23.25">
      <c r="A31" s="363"/>
      <c r="B31" s="316" t="s">
        <v>613</v>
      </c>
      <c r="C31" s="1549">
        <v>17</v>
      </c>
      <c r="D31" s="334">
        <f>CA28</f>
        <v>106184</v>
      </c>
      <c r="E31" s="334">
        <f>CB28</f>
        <v>32645</v>
      </c>
      <c r="F31" s="335">
        <f>CC28</f>
        <v>230387</v>
      </c>
    </row>
    <row r="32" spans="1:6" ht="23.25">
      <c r="A32" s="341"/>
      <c r="B32" s="342">
        <v>2</v>
      </c>
      <c r="C32" s="1550">
        <v>18</v>
      </c>
      <c r="D32" s="334">
        <f>CG28</f>
        <v>76213</v>
      </c>
      <c r="E32" s="334">
        <f>CH28</f>
        <v>26160</v>
      </c>
      <c r="F32" s="335">
        <f>CI28</f>
        <v>239084</v>
      </c>
    </row>
    <row r="33" spans="1:6" ht="23.25">
      <c r="A33" s="341"/>
      <c r="B33" s="342">
        <v>3</v>
      </c>
      <c r="C33" s="1550">
        <v>19</v>
      </c>
      <c r="D33" s="334">
        <f>CJ28</f>
        <v>36975</v>
      </c>
      <c r="E33" s="334">
        <f>CK28</f>
        <v>14639</v>
      </c>
      <c r="F33" s="335">
        <f>CL28</f>
        <v>154116</v>
      </c>
    </row>
    <row r="34" spans="1:6" ht="23.25">
      <c r="A34" s="341"/>
      <c r="B34" s="342" t="s">
        <v>614</v>
      </c>
      <c r="C34" s="1550">
        <v>20</v>
      </c>
      <c r="D34" s="334">
        <f>CM28</f>
        <v>23780</v>
      </c>
      <c r="E34" s="334">
        <f>CN28</f>
        <v>11448</v>
      </c>
      <c r="F34" s="335">
        <f>CO28</f>
        <v>139665</v>
      </c>
    </row>
    <row r="35" spans="1:6" ht="23.25">
      <c r="A35" s="32"/>
      <c r="B35" s="388"/>
      <c r="C35" s="1551"/>
      <c r="D35" s="359"/>
      <c r="E35" s="359"/>
      <c r="F35" s="360"/>
    </row>
    <row r="36" spans="1:6" ht="23.25">
      <c r="A36" s="384" t="s">
        <v>615</v>
      </c>
      <c r="B36" s="362"/>
      <c r="C36" s="1552"/>
      <c r="D36" s="359"/>
      <c r="E36" s="359"/>
      <c r="F36" s="360"/>
    </row>
    <row r="37" spans="1:6" ht="23.25">
      <c r="A37" s="316" t="s">
        <v>616</v>
      </c>
      <c r="B37" s="317"/>
      <c r="C37" s="1549">
        <v>21</v>
      </c>
      <c r="D37" s="359">
        <f>CS28</f>
        <v>335596</v>
      </c>
      <c r="E37" s="359">
        <f>CT28</f>
        <v>132588</v>
      </c>
      <c r="F37" s="360">
        <f>CU28</f>
        <v>750870</v>
      </c>
    </row>
    <row r="38" spans="1:6" ht="23.25">
      <c r="A38" s="363"/>
      <c r="B38" s="364" t="s">
        <v>617</v>
      </c>
      <c r="C38" s="1550">
        <v>22</v>
      </c>
      <c r="D38" s="334">
        <f>CV28</f>
        <v>151557</v>
      </c>
      <c r="E38" s="334">
        <f>CW28</f>
        <v>43160</v>
      </c>
      <c r="F38" s="335">
        <f>CX28</f>
        <v>151557</v>
      </c>
    </row>
    <row r="39" spans="1:6" ht="23.25">
      <c r="A39" s="341"/>
      <c r="B39" s="342">
        <v>2</v>
      </c>
      <c r="C39" s="1550">
        <v>23</v>
      </c>
      <c r="D39" s="334">
        <f>DB28</f>
        <v>76735</v>
      </c>
      <c r="E39" s="334">
        <f>DC28</f>
        <v>30615</v>
      </c>
      <c r="F39" s="335">
        <f>DD28</f>
        <v>153510</v>
      </c>
    </row>
    <row r="40" spans="1:6" ht="23.25">
      <c r="A40" s="341"/>
      <c r="B40" s="342">
        <v>3</v>
      </c>
      <c r="C40" s="1550">
        <v>24</v>
      </c>
      <c r="D40" s="334">
        <f>DE28</f>
        <v>45990</v>
      </c>
      <c r="E40" s="334">
        <f>DF28</f>
        <v>21103</v>
      </c>
      <c r="F40" s="335">
        <f>DG28</f>
        <v>138018</v>
      </c>
    </row>
    <row r="41" spans="1:6" ht="24" thickBot="1">
      <c r="A41" s="389"/>
      <c r="B41" s="390" t="s">
        <v>614</v>
      </c>
      <c r="C41" s="1551">
        <v>25</v>
      </c>
      <c r="D41" s="391">
        <f>DH28</f>
        <v>61314</v>
      </c>
      <c r="E41" s="391">
        <f>DI28</f>
        <v>37710</v>
      </c>
      <c r="F41" s="392">
        <f>DJ28</f>
        <v>307785</v>
      </c>
    </row>
    <row r="42" spans="1:6" ht="15">
      <c r="A42" s="190"/>
      <c r="B42" s="393"/>
      <c r="C42" s="209"/>
      <c r="D42" s="5"/>
      <c r="E42" s="5"/>
      <c r="F42" s="5"/>
    </row>
    <row r="43" ht="15">
      <c r="A43" s="394"/>
    </row>
    <row r="44" ht="15">
      <c r="A44" s="394" t="s">
        <v>482</v>
      </c>
    </row>
  </sheetData>
  <sheetProtection/>
  <printOptions/>
  <pageMargins left="0.91" right="0.3937007874015748" top="0.7480314960629921" bottom="0.984251968503937" header="1.1023622047244095" footer="0.5118110236220472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2008-06-02T14:04:23Z</cp:lastPrinted>
  <dcterms:created xsi:type="dcterms:W3CDTF">2004-07-30T18:42:27Z</dcterms:created>
  <dcterms:modified xsi:type="dcterms:W3CDTF">2008-08-20T07:57:45Z</dcterms:modified>
  <cp:category/>
  <cp:version/>
  <cp:contentType/>
  <cp:contentStatus/>
</cp:coreProperties>
</file>